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l002\共有\0535総務部資産経営課\03_行財政改革推進室\B-01-03-009　公共施設等包括管理業務委託\【準備】包括管理委託\プロポーザル\"/>
    </mc:Choice>
  </mc:AlternateContent>
  <xr:revisionPtr revIDLastSave="0" documentId="13_ncr:1_{E55CC69D-C540-4E87-B8BD-5679AA140F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対象施設一覧（インフラ施設・公園・トイレ・樹木草刈除く)" sheetId="6" r:id="rId1"/>
  </sheets>
  <definedNames>
    <definedName name="_xlnm._FilterDatabase" localSheetId="0" hidden="1">'対象施設一覧（インフラ施設・公園・トイレ・樹木草刈除く)'!$B$2:$BA$2</definedName>
    <definedName name="_xlnm.Print_Area" localSheetId="0">'対象施設一覧（インフラ施設・公園・トイレ・樹木草刈除く)'!$A$1:$BB$54</definedName>
    <definedName name="_xlnm.Print_Titles" localSheetId="0">'対象施設一覧（インフラ施設・公園・トイレ・樹木草刈除く)'!$2:$2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" i="6" l="1"/>
  <c r="BB5" i="6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50" i="6"/>
  <c r="BB51" i="6"/>
  <c r="BB52" i="6"/>
  <c r="BB53" i="6"/>
  <c r="BB3" i="6"/>
  <c r="G54" i="6"/>
  <c r="BB54" i="6" s="1"/>
  <c r="AW54" i="6"/>
  <c r="AK54" i="6"/>
  <c r="AG54" i="6"/>
  <c r="AB54" i="6"/>
  <c r="AE54" i="6"/>
  <c r="AD54" i="6"/>
  <c r="X54" i="6"/>
  <c r="W54" i="6"/>
  <c r="BA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Y54" i="6"/>
  <c r="Z54" i="6"/>
  <c r="AA54" i="6"/>
  <c r="AC54" i="6"/>
  <c r="AF54" i="6"/>
  <c r="AH54" i="6"/>
  <c r="AI54" i="6"/>
  <c r="AJ54" i="6"/>
  <c r="AL54" i="6"/>
  <c r="AM54" i="6"/>
  <c r="AN54" i="6"/>
  <c r="AO54" i="6"/>
  <c r="AP54" i="6"/>
  <c r="AQ54" i="6"/>
  <c r="AR54" i="6"/>
  <c r="AS54" i="6"/>
  <c r="AT54" i="6"/>
  <c r="AU54" i="6"/>
  <c r="AV54" i="6"/>
  <c r="AX54" i="6"/>
  <c r="AY54" i="6"/>
  <c r="AZ54" i="6"/>
  <c r="C54" i="6"/>
  <c r="E54" i="6" l="1"/>
</calcChain>
</file>

<file path=xl/sharedStrings.xml><?xml version="1.0" encoding="utf-8"?>
<sst xmlns="http://schemas.openxmlformats.org/spreadsheetml/2006/main" count="874" uniqueCount="225">
  <si>
    <t>市民部 蓮沼出張所 蓮沼出張所</t>
  </si>
  <si>
    <t>市民部 松尾出張所 松尾出張所</t>
  </si>
  <si>
    <t>市民部 山武出張所 山武出張所</t>
  </si>
  <si>
    <t>保健福祉部 子育て支援課 幼保こども園係</t>
  </si>
  <si>
    <t>保健福祉部 健康支援課 健康医療係</t>
  </si>
  <si>
    <t>産業振興部 農政課 農政係</t>
  </si>
  <si>
    <t>産業振興部 商工観光課 観光係</t>
  </si>
  <si>
    <t>総務部 消防防災課 防災係</t>
  </si>
  <si>
    <t>教育部 生涯学習課 成東中央公民館</t>
  </si>
  <si>
    <t>教育部 生涯学習課 松尾公民館</t>
  </si>
  <si>
    <t>教育部 生涯学習課 歴史民俗資料館</t>
  </si>
  <si>
    <t>教育部 生涯学習課 成東文化会館のぎくプラザ</t>
  </si>
  <si>
    <t>No.</t>
    <phoneticPr fontId="1"/>
  </si>
  <si>
    <t>施設名</t>
    <rPh sb="2" eb="3">
      <t>メイ</t>
    </rPh>
    <phoneticPr fontId="1"/>
  </si>
  <si>
    <t>白幡倉庫</t>
    <phoneticPr fontId="1"/>
  </si>
  <si>
    <t>本庁舎</t>
    <phoneticPr fontId="1"/>
  </si>
  <si>
    <t>旧蓮沼中学校</t>
    <phoneticPr fontId="1"/>
  </si>
  <si>
    <t>防災倉庫</t>
    <rPh sb="2" eb="4">
      <t>ソウコ</t>
    </rPh>
    <phoneticPr fontId="1"/>
  </si>
  <si>
    <t>蓮沼出張所</t>
    <phoneticPr fontId="1"/>
  </si>
  <si>
    <t>なんごうこども園</t>
    <phoneticPr fontId="1"/>
  </si>
  <si>
    <t>まつおこども園</t>
    <phoneticPr fontId="1"/>
  </si>
  <si>
    <t>日向幼稚園</t>
    <rPh sb="0" eb="2">
      <t>ヒュウガ</t>
    </rPh>
    <phoneticPr fontId="1"/>
  </si>
  <si>
    <t>成東保健福祉センター</t>
    <phoneticPr fontId="1"/>
  </si>
  <si>
    <t>農産物食品加工研究センター</t>
    <phoneticPr fontId="1"/>
  </si>
  <si>
    <t>はすぬま味工房</t>
    <phoneticPr fontId="1"/>
  </si>
  <si>
    <t>成東駅前観光交流センター</t>
    <phoneticPr fontId="1"/>
  </si>
  <si>
    <t>教育委員会庁舎</t>
    <phoneticPr fontId="1"/>
  </si>
  <si>
    <t>成東小学校</t>
    <rPh sb="0" eb="2">
      <t>ナルトウ</t>
    </rPh>
    <rPh sb="2" eb="5">
      <t>ショウガッコウ</t>
    </rPh>
    <phoneticPr fontId="1"/>
  </si>
  <si>
    <t>大富小学校</t>
    <rPh sb="0" eb="2">
      <t>オオトミ</t>
    </rPh>
    <rPh sb="2" eb="5">
      <t>ショウガッコウ</t>
    </rPh>
    <phoneticPr fontId="1"/>
  </si>
  <si>
    <t>南郷小学校</t>
    <rPh sb="0" eb="2">
      <t>ナンゴウ</t>
    </rPh>
    <rPh sb="2" eb="5">
      <t>ショウガッコウ</t>
    </rPh>
    <phoneticPr fontId="1"/>
  </si>
  <si>
    <t>緑海小学校</t>
    <rPh sb="0" eb="1">
      <t>ミドリ</t>
    </rPh>
    <rPh sb="1" eb="2">
      <t>ウミ</t>
    </rPh>
    <rPh sb="2" eb="5">
      <t>ショウガッコウ</t>
    </rPh>
    <phoneticPr fontId="1"/>
  </si>
  <si>
    <t>鳴浜小学校</t>
    <rPh sb="0" eb="2">
      <t>ナルハマ</t>
    </rPh>
    <rPh sb="2" eb="5">
      <t>ショウガッコウ</t>
    </rPh>
    <phoneticPr fontId="1"/>
  </si>
  <si>
    <t>日向小学校</t>
    <rPh sb="0" eb="2">
      <t>ヒュウガ</t>
    </rPh>
    <rPh sb="2" eb="5">
      <t>ショウガッコウ</t>
    </rPh>
    <phoneticPr fontId="1"/>
  </si>
  <si>
    <t>山武北小学校</t>
    <rPh sb="0" eb="2">
      <t>サンブ</t>
    </rPh>
    <rPh sb="2" eb="3">
      <t>キタ</t>
    </rPh>
    <rPh sb="3" eb="6">
      <t>ショウガッコウ</t>
    </rPh>
    <phoneticPr fontId="1"/>
  </si>
  <si>
    <t>蓮沼小学校</t>
    <rPh sb="0" eb="2">
      <t>ハスヌマ</t>
    </rPh>
    <rPh sb="2" eb="5">
      <t>ショウガッコウ</t>
    </rPh>
    <phoneticPr fontId="1"/>
  </si>
  <si>
    <t>大平小学校</t>
    <rPh sb="0" eb="2">
      <t>オオヒラ</t>
    </rPh>
    <rPh sb="2" eb="5">
      <t>ショウガッコウ</t>
    </rPh>
    <phoneticPr fontId="1"/>
  </si>
  <si>
    <t>松尾小学校</t>
    <rPh sb="0" eb="2">
      <t>マツオ</t>
    </rPh>
    <rPh sb="2" eb="5">
      <t>ショウガッコウ</t>
    </rPh>
    <phoneticPr fontId="1"/>
  </si>
  <si>
    <t>成東中学校</t>
    <rPh sb="0" eb="2">
      <t>ナルトウ</t>
    </rPh>
    <phoneticPr fontId="1"/>
  </si>
  <si>
    <t>成東東中学校</t>
    <rPh sb="0" eb="2">
      <t>ナルトウ</t>
    </rPh>
    <rPh sb="2" eb="3">
      <t>ヒガシ</t>
    </rPh>
    <phoneticPr fontId="1"/>
  </si>
  <si>
    <t>山武中学校</t>
    <rPh sb="0" eb="2">
      <t>サンブ</t>
    </rPh>
    <rPh sb="2" eb="5">
      <t>チュウガッコウ</t>
    </rPh>
    <phoneticPr fontId="1"/>
  </si>
  <si>
    <t>山武望洋中学校</t>
    <rPh sb="0" eb="2">
      <t>サンブ</t>
    </rPh>
    <rPh sb="2" eb="4">
      <t>ボウヨウ</t>
    </rPh>
    <rPh sb="4" eb="7">
      <t>チュウガッコウ</t>
    </rPh>
    <phoneticPr fontId="1"/>
  </si>
  <si>
    <t>成東中央公民館</t>
    <phoneticPr fontId="1"/>
  </si>
  <si>
    <t>歴史民俗資料館</t>
    <phoneticPr fontId="1"/>
  </si>
  <si>
    <t>農村環境改善センター</t>
    <rPh sb="0" eb="2">
      <t>ノウソン</t>
    </rPh>
    <phoneticPr fontId="1"/>
  </si>
  <si>
    <t>蓮沼スポーツプラザ</t>
    <phoneticPr fontId="1"/>
  </si>
  <si>
    <t>成東総合運動公園</t>
    <phoneticPr fontId="1"/>
  </si>
  <si>
    <t>さんぶの森中央会館</t>
    <phoneticPr fontId="1"/>
  </si>
  <si>
    <t>白幡体育館</t>
    <phoneticPr fontId="1"/>
  </si>
  <si>
    <t>さんぶの森グリーンタワー</t>
    <phoneticPr fontId="1"/>
  </si>
  <si>
    <t>さんぶの森中央体育館</t>
    <rPh sb="5" eb="7">
      <t>チュウオウ</t>
    </rPh>
    <rPh sb="9" eb="10">
      <t>カン</t>
    </rPh>
    <phoneticPr fontId="1"/>
  </si>
  <si>
    <t>さんぶの森武道館</t>
    <rPh sb="5" eb="8">
      <t>ブドウカン</t>
    </rPh>
    <phoneticPr fontId="1"/>
  </si>
  <si>
    <t>さんぶの森弓道場</t>
    <rPh sb="5" eb="8">
      <t>キュウドウジョウ</t>
    </rPh>
    <phoneticPr fontId="1"/>
  </si>
  <si>
    <t>豊岡体育館</t>
    <phoneticPr fontId="1"/>
  </si>
  <si>
    <t>飲料水
水質検査</t>
    <rPh sb="0" eb="3">
      <t>インリョウスイ</t>
    </rPh>
    <rPh sb="4" eb="6">
      <t>スイシツ</t>
    </rPh>
    <rPh sb="6" eb="8">
      <t>ケンサ</t>
    </rPh>
    <phoneticPr fontId="1"/>
  </si>
  <si>
    <t>さんぶの森公園</t>
    <phoneticPr fontId="1"/>
  </si>
  <si>
    <t>さんぶの森ふれあい公園</t>
    <rPh sb="9" eb="11">
      <t>コウエン</t>
    </rPh>
    <phoneticPr fontId="1"/>
  </si>
  <si>
    <t>松尾運動公園</t>
    <phoneticPr fontId="1"/>
  </si>
  <si>
    <t>機械
警備</t>
    <rPh sb="0" eb="2">
      <t>キカイ</t>
    </rPh>
    <rPh sb="3" eb="5">
      <t>ケイビ</t>
    </rPh>
    <phoneticPr fontId="1"/>
  </si>
  <si>
    <t>巡回
警備</t>
    <rPh sb="0" eb="2">
      <t>ジュンカイ</t>
    </rPh>
    <rPh sb="3" eb="5">
      <t>ケイビ</t>
    </rPh>
    <phoneticPr fontId="1"/>
  </si>
  <si>
    <t>害虫
防除</t>
    <rPh sb="0" eb="2">
      <t>ガイチュウ</t>
    </rPh>
    <rPh sb="3" eb="5">
      <t>ボウジョ</t>
    </rPh>
    <phoneticPr fontId="1"/>
  </si>
  <si>
    <t>遊具
体育設備
点検</t>
    <rPh sb="0" eb="2">
      <t>ユウグ</t>
    </rPh>
    <rPh sb="3" eb="5">
      <t>タイイク</t>
    </rPh>
    <rPh sb="5" eb="7">
      <t>セツビ</t>
    </rPh>
    <rPh sb="8" eb="10">
      <t>テンケン</t>
    </rPh>
    <phoneticPr fontId="1"/>
  </si>
  <si>
    <t>○</t>
    <phoneticPr fontId="1"/>
  </si>
  <si>
    <t>空気
環境
測定</t>
    <rPh sb="0" eb="2">
      <t>クウキ</t>
    </rPh>
    <rPh sb="3" eb="5">
      <t>カンキョウ</t>
    </rPh>
    <rPh sb="6" eb="8">
      <t>ソクテイ</t>
    </rPh>
    <phoneticPr fontId="1"/>
  </si>
  <si>
    <t>延床面積（㎡）</t>
    <rPh sb="0" eb="2">
      <t>ノベユカ</t>
    </rPh>
    <rPh sb="2" eb="4">
      <t>メンセキ</t>
    </rPh>
    <phoneticPr fontId="1"/>
  </si>
  <si>
    <t>松尾交流センター洗心館
(にぎわい処含む)</t>
    <rPh sb="17" eb="18">
      <t>トコロ</t>
    </rPh>
    <rPh sb="18" eb="19">
      <t>フク</t>
    </rPh>
    <phoneticPr fontId="1"/>
  </si>
  <si>
    <t>松尾ＩＴ保健福祉センター
（松尾図書館含む）</t>
    <rPh sb="14" eb="16">
      <t>マツオ</t>
    </rPh>
    <rPh sb="16" eb="19">
      <t>トショカン</t>
    </rPh>
    <rPh sb="19" eb="20">
      <t>フク</t>
    </rPh>
    <phoneticPr fontId="1"/>
  </si>
  <si>
    <t>なるとうこども園
（支援センター含む）</t>
    <rPh sb="10" eb="12">
      <t>シエン</t>
    </rPh>
    <rPh sb="16" eb="17">
      <t>フク</t>
    </rPh>
    <phoneticPr fontId="1"/>
  </si>
  <si>
    <t>しらはたこども園
（支援センター含む）</t>
    <phoneticPr fontId="1"/>
  </si>
  <si>
    <t>おおひらこども園
（支援センター含む）</t>
    <phoneticPr fontId="1"/>
  </si>
  <si>
    <t>さんぶの森交流センターあららぎ館（バイオマス体験棟含む）</t>
    <rPh sb="22" eb="24">
      <t>タイケン</t>
    </rPh>
    <rPh sb="24" eb="25">
      <t>トウ</t>
    </rPh>
    <rPh sb="25" eb="26">
      <t>フク</t>
    </rPh>
    <phoneticPr fontId="1"/>
  </si>
  <si>
    <t>さんぶの森ふれあいセンター
（さんぶの森図書館含む）</t>
    <rPh sb="19" eb="20">
      <t>モリ</t>
    </rPh>
    <rPh sb="20" eb="23">
      <t>トショカン</t>
    </rPh>
    <rPh sb="23" eb="24">
      <t>フク</t>
    </rPh>
    <phoneticPr fontId="1"/>
  </si>
  <si>
    <t>所管課（主体建物）</t>
    <rPh sb="0" eb="3">
      <t>ショカンカ</t>
    </rPh>
    <rPh sb="4" eb="6">
      <t>シュタイ</t>
    </rPh>
    <rPh sb="6" eb="8">
      <t>タテモノ</t>
    </rPh>
    <phoneticPr fontId="1"/>
  </si>
  <si>
    <t>教育部 スポーツ振興課 成東総合運動公園</t>
    <rPh sb="12" eb="14">
      <t>ナルトウ</t>
    </rPh>
    <rPh sb="14" eb="16">
      <t>ソウゴウ</t>
    </rPh>
    <rPh sb="16" eb="20">
      <t>ウンドウコウエン</t>
    </rPh>
    <phoneticPr fontId="1"/>
  </si>
  <si>
    <t>教育部 スポーツ振興課 蓮沼スポーツプラザ</t>
    <rPh sb="12" eb="14">
      <t>ハスヌマ</t>
    </rPh>
    <phoneticPr fontId="1"/>
  </si>
  <si>
    <t>教育部 スポーツ振興課 蓮沼スポーツプラザ</t>
    <rPh sb="12" eb="14">
      <t>ハスヌマ</t>
    </rPh>
    <phoneticPr fontId="1"/>
  </si>
  <si>
    <t>延床面積　合計</t>
    <rPh sb="0" eb="4">
      <t>ノベユカメンセキ</t>
    </rPh>
    <rPh sb="5" eb="7">
      <t>ゴウケイ</t>
    </rPh>
    <phoneticPr fontId="1"/>
  </si>
  <si>
    <t>○</t>
    <phoneticPr fontId="1"/>
  </si>
  <si>
    <t>簡易水道
検査</t>
    <rPh sb="0" eb="2">
      <t>カンイ</t>
    </rPh>
    <rPh sb="2" eb="4">
      <t>スイドウ</t>
    </rPh>
    <rPh sb="5" eb="7">
      <t>ケンサ</t>
    </rPh>
    <phoneticPr fontId="1"/>
  </si>
  <si>
    <t>成東文化会館のぎくプラザ</t>
    <phoneticPr fontId="1"/>
  </si>
  <si>
    <t>○</t>
    <phoneticPr fontId="1"/>
  </si>
  <si>
    <t>ガス灯
点検</t>
    <rPh sb="2" eb="3">
      <t>トウ</t>
    </rPh>
    <rPh sb="4" eb="6">
      <t>テンケン</t>
    </rPh>
    <phoneticPr fontId="1"/>
  </si>
  <si>
    <t>自動ドア
点検</t>
    <rPh sb="0" eb="2">
      <t>ジドウ</t>
    </rPh>
    <rPh sb="5" eb="7">
      <t>テンケン</t>
    </rPh>
    <phoneticPr fontId="1"/>
  </si>
  <si>
    <t>昇降機
点検</t>
    <rPh sb="0" eb="3">
      <t>ショウコウキ</t>
    </rPh>
    <rPh sb="4" eb="6">
      <t>テンケン</t>
    </rPh>
    <phoneticPr fontId="1"/>
  </si>
  <si>
    <t>防火
対象物
点検</t>
    <rPh sb="0" eb="2">
      <t>ボウカ</t>
    </rPh>
    <rPh sb="3" eb="6">
      <t>タイショウブツ</t>
    </rPh>
    <rPh sb="7" eb="9">
      <t>テンケン</t>
    </rPh>
    <phoneticPr fontId="1"/>
  </si>
  <si>
    <t>消防設備
点検</t>
    <rPh sb="0" eb="2">
      <t>ショウボウ</t>
    </rPh>
    <rPh sb="2" eb="4">
      <t>セツビ</t>
    </rPh>
    <rPh sb="5" eb="7">
      <t>テンケン</t>
    </rPh>
    <phoneticPr fontId="1"/>
  </si>
  <si>
    <t>排煙設備
点検</t>
    <rPh sb="0" eb="2">
      <t>ハイエン</t>
    </rPh>
    <rPh sb="2" eb="4">
      <t>セツビ</t>
    </rPh>
    <rPh sb="5" eb="7">
      <t>テンケン</t>
    </rPh>
    <phoneticPr fontId="1"/>
  </si>
  <si>
    <t>非常通報
装置
点検</t>
    <rPh sb="0" eb="2">
      <t>ヒジョウ</t>
    </rPh>
    <rPh sb="2" eb="4">
      <t>ツウホウ</t>
    </rPh>
    <rPh sb="5" eb="7">
      <t>ソウチ</t>
    </rPh>
    <rPh sb="8" eb="10">
      <t>テンケン</t>
    </rPh>
    <phoneticPr fontId="1"/>
  </si>
  <si>
    <t>電話設備
点検</t>
    <rPh sb="0" eb="2">
      <t>デンワ</t>
    </rPh>
    <rPh sb="2" eb="4">
      <t>セツビ</t>
    </rPh>
    <rPh sb="5" eb="7">
      <t>テンケン</t>
    </rPh>
    <phoneticPr fontId="1"/>
  </si>
  <si>
    <t>給食用
ダム
ウェーター
点検</t>
    <rPh sb="0" eb="2">
      <t>キュウショク</t>
    </rPh>
    <rPh sb="2" eb="3">
      <t>ヨウ</t>
    </rPh>
    <rPh sb="13" eb="15">
      <t>テンケン</t>
    </rPh>
    <phoneticPr fontId="1"/>
  </si>
  <si>
    <t>ボイラー
施設
点検</t>
    <rPh sb="5" eb="7">
      <t>シセツ</t>
    </rPh>
    <rPh sb="8" eb="10">
      <t>テンケン</t>
    </rPh>
    <phoneticPr fontId="1"/>
  </si>
  <si>
    <t>湧水槽
清掃</t>
    <rPh sb="0" eb="3">
      <t>ユウスイソウ</t>
    </rPh>
    <rPh sb="4" eb="6">
      <t>セイソウ</t>
    </rPh>
    <phoneticPr fontId="1"/>
  </si>
  <si>
    <t>音響設備
点検</t>
    <rPh sb="0" eb="2">
      <t>オンキョウ</t>
    </rPh>
    <rPh sb="2" eb="4">
      <t>セツビ</t>
    </rPh>
    <rPh sb="5" eb="7">
      <t>テンケン</t>
    </rPh>
    <phoneticPr fontId="1"/>
  </si>
  <si>
    <t>プール
浄化設備
点検</t>
    <rPh sb="4" eb="6">
      <t>ジョウカ</t>
    </rPh>
    <rPh sb="6" eb="8">
      <t>セツビ</t>
    </rPh>
    <rPh sb="9" eb="11">
      <t>テンケン</t>
    </rPh>
    <phoneticPr fontId="1"/>
  </si>
  <si>
    <t>可動イス
点検</t>
    <rPh sb="0" eb="2">
      <t>カドウ</t>
    </rPh>
    <rPh sb="5" eb="7">
      <t>テンケン</t>
    </rPh>
    <phoneticPr fontId="1"/>
  </si>
  <si>
    <t>プール
水質検査</t>
    <rPh sb="4" eb="6">
      <t>スイシツ</t>
    </rPh>
    <rPh sb="6" eb="8">
      <t>ケンサ</t>
    </rPh>
    <phoneticPr fontId="1"/>
  </si>
  <si>
    <t>所在地</t>
    <rPh sb="0" eb="3">
      <t>ショザイチ</t>
    </rPh>
    <phoneticPr fontId="1"/>
  </si>
  <si>
    <t>白幡1883-1</t>
  </si>
  <si>
    <t>殿台296</t>
  </si>
  <si>
    <t>殿台296</t>
    <rPh sb="0" eb="2">
      <t>トノダイ</t>
    </rPh>
    <phoneticPr fontId="1"/>
  </si>
  <si>
    <t>松尾町金尾452-1</t>
    <rPh sb="0" eb="3">
      <t>マツオマチ</t>
    </rPh>
    <rPh sb="3" eb="4">
      <t>カネ</t>
    </rPh>
    <rPh sb="4" eb="5">
      <t>オ</t>
    </rPh>
    <phoneticPr fontId="1"/>
  </si>
  <si>
    <t>埴谷1884-1</t>
  </si>
  <si>
    <t>蓮沼ハの1036</t>
    <phoneticPr fontId="1"/>
  </si>
  <si>
    <t>蓮沼ハの233</t>
    <phoneticPr fontId="1"/>
  </si>
  <si>
    <t>松尾町五反田3012</t>
  </si>
  <si>
    <t>成東210-3</t>
  </si>
  <si>
    <t>上横地887-1</t>
  </si>
  <si>
    <t>白幡1919</t>
  </si>
  <si>
    <t>松尾町広根1182-1</t>
  </si>
  <si>
    <t>松尾町金尾441</t>
  </si>
  <si>
    <t>雨坪12</t>
  </si>
  <si>
    <t>横田1069-8</t>
    <phoneticPr fontId="1"/>
  </si>
  <si>
    <t>蓮沼ハの5401-2</t>
    <phoneticPr fontId="1"/>
  </si>
  <si>
    <t>津辺361-13</t>
  </si>
  <si>
    <t>殿台279-1</t>
  </si>
  <si>
    <t>成東2692</t>
  </si>
  <si>
    <t>新泉ト60</t>
    <phoneticPr fontId="1"/>
  </si>
  <si>
    <t>上横地884-1</t>
  </si>
  <si>
    <t>松ｹ谷ロ471-1</t>
  </si>
  <si>
    <t>本須賀1090</t>
  </si>
  <si>
    <t>埴谷771</t>
  </si>
  <si>
    <t>沖渡699</t>
  </si>
  <si>
    <t>木原2370</t>
  </si>
  <si>
    <t>蓮沼イの2784</t>
    <phoneticPr fontId="1"/>
  </si>
  <si>
    <t>松尾町広根1140</t>
  </si>
  <si>
    <t>松尾町猿尾383</t>
  </si>
  <si>
    <t>和田567</t>
  </si>
  <si>
    <t>五木田2452-1</t>
  </si>
  <si>
    <t>松尾町松尾112</t>
  </si>
  <si>
    <t>埴谷1855</t>
  </si>
  <si>
    <t>津辺262-1</t>
  </si>
  <si>
    <t>殿台343-2</t>
  </si>
  <si>
    <t>殿台290-1</t>
  </si>
  <si>
    <t>松尾町松尾40-2</t>
  </si>
  <si>
    <t>松尾町松尾47-3</t>
  </si>
  <si>
    <t>蓮沼ハの5402-1</t>
    <phoneticPr fontId="1"/>
  </si>
  <si>
    <t>五木田3241</t>
  </si>
  <si>
    <t>白幡1885-1</t>
  </si>
  <si>
    <t>埴谷1904-3</t>
  </si>
  <si>
    <t>埴谷1904-5</t>
  </si>
  <si>
    <t>松尾町富士見台208-8</t>
  </si>
  <si>
    <t>埴谷1884-41</t>
  </si>
  <si>
    <t>日常清掃
(トイレ等)</t>
    <rPh sb="0" eb="2">
      <t>ニチジョウ</t>
    </rPh>
    <rPh sb="2" eb="4">
      <t>セイソウ</t>
    </rPh>
    <rPh sb="9" eb="10">
      <t>トウ</t>
    </rPh>
    <phoneticPr fontId="1"/>
  </si>
  <si>
    <t>定期清掃
（カーペット・床等）</t>
    <rPh sb="0" eb="2">
      <t>テイキ</t>
    </rPh>
    <rPh sb="2" eb="4">
      <t>セイソウ</t>
    </rPh>
    <rPh sb="12" eb="13">
      <t>ユカ</t>
    </rPh>
    <rPh sb="13" eb="14">
      <t>ナド</t>
    </rPh>
    <phoneticPr fontId="1"/>
  </si>
  <si>
    <t>換気設備
清掃
（ロスナイ等）</t>
    <rPh sb="0" eb="2">
      <t>カンキ</t>
    </rPh>
    <rPh sb="2" eb="4">
      <t>セツビ</t>
    </rPh>
    <rPh sb="13" eb="14">
      <t>ナド</t>
    </rPh>
    <phoneticPr fontId="1"/>
  </si>
  <si>
    <t>排水処理
施設清掃
(グリストラップ等)</t>
    <rPh sb="0" eb="2">
      <t>ハイスイ</t>
    </rPh>
    <rPh sb="2" eb="4">
      <t>ショリ</t>
    </rPh>
    <rPh sb="5" eb="7">
      <t>シセツ</t>
    </rPh>
    <rPh sb="7" eb="9">
      <t>セイソウ</t>
    </rPh>
    <rPh sb="18" eb="19">
      <t>ナド</t>
    </rPh>
    <phoneticPr fontId="1"/>
  </si>
  <si>
    <t>貯水槽
清掃</t>
    <rPh sb="0" eb="3">
      <t>チョスイソウ</t>
    </rPh>
    <rPh sb="4" eb="6">
      <t>セイソウ</t>
    </rPh>
    <phoneticPr fontId="1"/>
  </si>
  <si>
    <t>睦岡小学校</t>
    <rPh sb="0" eb="2">
      <t>ムツオカ</t>
    </rPh>
    <rPh sb="2" eb="5">
      <t>ショウガッコウ</t>
    </rPh>
    <phoneticPr fontId="1"/>
  </si>
  <si>
    <t>○</t>
    <phoneticPr fontId="1"/>
  </si>
  <si>
    <t>映像機器
点検</t>
    <rPh sb="0" eb="4">
      <t>エイゾウキキ</t>
    </rPh>
    <rPh sb="5" eb="7">
      <t>テンケン</t>
    </rPh>
    <phoneticPr fontId="1"/>
  </si>
  <si>
    <t>○</t>
    <phoneticPr fontId="1"/>
  </si>
  <si>
    <t>○</t>
    <phoneticPr fontId="1"/>
  </si>
  <si>
    <t>○</t>
  </si>
  <si>
    <t>建築年</t>
    <rPh sb="0" eb="3">
      <t>ケンチクネン</t>
    </rPh>
    <phoneticPr fontId="1"/>
  </si>
  <si>
    <t>1972年</t>
    <rPh sb="4" eb="5">
      <t>ネン</t>
    </rPh>
    <phoneticPr fontId="1"/>
  </si>
  <si>
    <t>1987年</t>
    <rPh sb="4" eb="5">
      <t>ネン</t>
    </rPh>
    <phoneticPr fontId="1"/>
  </si>
  <si>
    <t>1998年</t>
    <rPh sb="4" eb="5">
      <t>ネン</t>
    </rPh>
    <phoneticPr fontId="1"/>
  </si>
  <si>
    <t>1989年</t>
    <rPh sb="4" eb="5">
      <t>ネン</t>
    </rPh>
    <phoneticPr fontId="1"/>
  </si>
  <si>
    <t>2015年</t>
    <rPh sb="4" eb="5">
      <t>ネン</t>
    </rPh>
    <phoneticPr fontId="1"/>
  </si>
  <si>
    <t>2017年</t>
    <rPh sb="4" eb="5">
      <t>ネン</t>
    </rPh>
    <phoneticPr fontId="1"/>
  </si>
  <si>
    <t>1996年</t>
    <rPh sb="4" eb="5">
      <t>ネン</t>
    </rPh>
    <phoneticPr fontId="1"/>
  </si>
  <si>
    <t>2010年</t>
    <rPh sb="4" eb="5">
      <t>ネン</t>
    </rPh>
    <phoneticPr fontId="1"/>
  </si>
  <si>
    <t>2004年</t>
    <rPh sb="4" eb="5">
      <t>ネン</t>
    </rPh>
    <phoneticPr fontId="1"/>
  </si>
  <si>
    <t>1994年</t>
    <rPh sb="4" eb="5">
      <t>ネン</t>
    </rPh>
    <phoneticPr fontId="1"/>
  </si>
  <si>
    <t>1981年</t>
    <rPh sb="4" eb="5">
      <t>ネン</t>
    </rPh>
    <phoneticPr fontId="1"/>
  </si>
  <si>
    <t>1983年</t>
    <rPh sb="4" eb="5">
      <t>ネン</t>
    </rPh>
    <phoneticPr fontId="1"/>
  </si>
  <si>
    <t>1988年</t>
    <rPh sb="4" eb="5">
      <t>ネン</t>
    </rPh>
    <phoneticPr fontId="1"/>
  </si>
  <si>
    <t>校舎（１）：1978年
校舎（２）：1999年
体育館：2008年</t>
    <rPh sb="0" eb="2">
      <t>コウシャ</t>
    </rPh>
    <rPh sb="10" eb="11">
      <t>ネン</t>
    </rPh>
    <rPh sb="12" eb="14">
      <t>コウシャ</t>
    </rPh>
    <rPh sb="22" eb="23">
      <t>ネン</t>
    </rPh>
    <rPh sb="24" eb="27">
      <t>タイイクカン</t>
    </rPh>
    <rPh sb="32" eb="33">
      <t>ネン</t>
    </rPh>
    <phoneticPr fontId="1"/>
  </si>
  <si>
    <t>校舎：1990年
体育館：1991年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</si>
  <si>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校舎（管理・教室棟）：1992年
校舎（特別教室）：1992年
校舎：1978年
校舎：1972年
体育館：2011</t>
    <rPh sb="0" eb="2">
      <t>コウシャ</t>
    </rPh>
    <rPh sb="3" eb="5">
      <t>カンリ</t>
    </rPh>
    <rPh sb="6" eb="9">
      <t>キョウシツトウ</t>
    </rPh>
    <rPh sb="15" eb="16">
      <t>ネン</t>
    </rPh>
    <rPh sb="17" eb="19">
      <t>コウシャ</t>
    </rPh>
    <rPh sb="20" eb="24">
      <t>トクベツキョウシツ</t>
    </rPh>
    <rPh sb="30" eb="31">
      <t>ネン</t>
    </rPh>
    <rPh sb="32" eb="34">
      <t>コウシャ</t>
    </rPh>
    <rPh sb="39" eb="40">
      <t>ネン</t>
    </rPh>
    <rPh sb="41" eb="43">
      <t>コウシャ</t>
    </rPh>
    <rPh sb="48" eb="49">
      <t>ネン</t>
    </rPh>
    <rPh sb="50" eb="53">
      <t>タイイクカン</t>
    </rPh>
    <phoneticPr fontId="1"/>
  </si>
  <si>
    <t>校舎：1981年
体育館：2011年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</si>
  <si>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校舎：2003年
校舎（教室棟）：1980年
体育館：2011年</t>
    <rPh sb="0" eb="2">
      <t>コウシャ</t>
    </rPh>
    <rPh sb="7" eb="8">
      <t>ネン</t>
    </rPh>
    <rPh sb="9" eb="11">
      <t>コウシャ</t>
    </rPh>
    <rPh sb="12" eb="15">
      <t>キョウシツトウ</t>
    </rPh>
    <rPh sb="21" eb="22">
      <t>ネン</t>
    </rPh>
    <rPh sb="23" eb="26">
      <t>タイイクカン</t>
    </rPh>
    <rPh sb="31" eb="32">
      <t>ネン</t>
    </rPh>
    <phoneticPr fontId="1"/>
  </si>
  <si>
    <t>校舎：1974年
体育館：1986年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</si>
  <si>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校舎：1995年
校舎：1984年
体育館：1984年</t>
    <rPh sb="0" eb="2">
      <t>コウシャ</t>
    </rPh>
    <rPh sb="7" eb="8">
      <t>ネン</t>
    </rPh>
    <rPh sb="9" eb="11">
      <t>コウシャ</t>
    </rPh>
    <rPh sb="16" eb="17">
      <t>ネン</t>
    </rPh>
    <rPh sb="18" eb="21">
      <t>タイイクカン</t>
    </rPh>
    <rPh sb="26" eb="27">
      <t>ネン</t>
    </rPh>
    <phoneticPr fontId="1"/>
  </si>
  <si>
    <t>校舎：1965年
校舎：1978年
体育館：2008年</t>
    <rPh sb="0" eb="2">
      <t>コウシャ</t>
    </rPh>
    <rPh sb="7" eb="8">
      <t>ネン</t>
    </rPh>
    <rPh sb="9" eb="11">
      <t>コウシャ</t>
    </rPh>
    <rPh sb="16" eb="17">
      <t>ネン</t>
    </rPh>
    <rPh sb="18" eb="21">
      <t>タイイクカン</t>
    </rPh>
    <rPh sb="26" eb="27">
      <t>ネン</t>
    </rPh>
    <phoneticPr fontId="1"/>
  </si>
  <si>
    <t>校舎：1968年
体育館：1982年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</si>
  <si>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校舎：2022年
体育館：1984年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</si>
  <si>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校舎（１）：1963年
校舎（２）：1983年
校舎（特別教室）：1994年
体育館：1995年</t>
    <rPh sb="0" eb="2">
      <t>コウシャ</t>
    </rPh>
    <rPh sb="10" eb="11">
      <t>ネン</t>
    </rPh>
    <rPh sb="12" eb="14">
      <t>コウシャ</t>
    </rPh>
    <rPh sb="22" eb="23">
      <t>ネン</t>
    </rPh>
    <rPh sb="24" eb="26">
      <t>コウシャ</t>
    </rPh>
    <rPh sb="27" eb="29">
      <t>トクベツ</t>
    </rPh>
    <rPh sb="29" eb="31">
      <t>キョウシツ</t>
    </rPh>
    <rPh sb="37" eb="38">
      <t>ネン</t>
    </rPh>
    <rPh sb="39" eb="42">
      <t>タイイクカン</t>
    </rPh>
    <rPh sb="47" eb="48">
      <t>ネン</t>
    </rPh>
    <phoneticPr fontId="1"/>
  </si>
  <si>
    <t>校舎：1998年
体育館：1998年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</si>
  <si>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校舎：1997年
体育館：2006年</t>
    <rPh sb="0" eb="2">
      <t>コウシャ</t>
    </rPh>
    <rPh sb="7" eb="8">
      <t>ネン</t>
    </rPh>
    <rPh sb="9" eb="12">
      <t>タイイクカン</t>
    </rPh>
    <rPh sb="17" eb="18">
      <t>ネン</t>
    </rPh>
    <phoneticPr fontId="1"/>
  </si>
  <si>
    <t>校舎：1997年
講堂・特別教室：1998年
部室：1998年</t>
    <rPh sb="0" eb="2">
      <t>コウシャ</t>
    </rPh>
    <rPh sb="7" eb="8">
      <t>ネン</t>
    </rPh>
    <rPh sb="9" eb="11">
      <t>コウドウ</t>
    </rPh>
    <rPh sb="12" eb="16">
      <t>トクベツキョウシツ</t>
    </rPh>
    <rPh sb="21" eb="22">
      <t>ネン</t>
    </rPh>
    <rPh sb="23" eb="25">
      <t>ブシツ</t>
    </rPh>
    <rPh sb="30" eb="31">
      <t>ネン</t>
    </rPh>
    <phoneticPr fontId="1"/>
  </si>
  <si>
    <t>保育園：1981年
保育園：2012年
保育園：2012年</t>
    <rPh sb="0" eb="3">
      <t>ホイクエン</t>
    </rPh>
    <rPh sb="8" eb="9">
      <t>ネン</t>
    </rPh>
    <rPh sb="10" eb="13">
      <t>ホイクエン</t>
    </rPh>
    <rPh sb="18" eb="19">
      <t>ネン</t>
    </rPh>
    <rPh sb="20" eb="23">
      <t>ホイクエン</t>
    </rPh>
    <rPh sb="28" eb="29">
      <t>ネン</t>
    </rPh>
    <phoneticPr fontId="1"/>
  </si>
  <si>
    <t>保育所：1975年</t>
    <rPh sb="0" eb="3">
      <t>ホイクショ</t>
    </rPh>
    <rPh sb="8" eb="9">
      <t>ネン</t>
    </rPh>
    <phoneticPr fontId="1"/>
  </si>
  <si>
    <t>保育所：1987年
幼稚園舎：1987年</t>
    <rPh sb="0" eb="3">
      <t>ホイクショ</t>
    </rPh>
    <rPh sb="8" eb="9">
      <t>ネン</t>
    </rPh>
    <rPh sb="10" eb="13">
      <t>ヨウチエン</t>
    </rPh>
    <rPh sb="13" eb="14">
      <t>シャ</t>
    </rPh>
    <phoneticPr fontId="1"/>
  </si>
  <si>
    <t>幼稚園舎：1991年
幼稚園舎・作業所：1975年
幼稚園舎：1986年</t>
    <rPh sb="0" eb="4">
      <t>ヨウチエンシャ</t>
    </rPh>
    <rPh sb="9" eb="10">
      <t>ネン</t>
    </rPh>
    <rPh sb="11" eb="15">
      <t>ヨウチエンシャ</t>
    </rPh>
    <rPh sb="16" eb="19">
      <t>サギョウショ</t>
    </rPh>
    <rPh sb="24" eb="25">
      <t>ネン</t>
    </rPh>
    <rPh sb="26" eb="30">
      <t>ヨウチエンシャ</t>
    </rPh>
    <rPh sb="35" eb="36">
      <t>ネン</t>
    </rPh>
    <phoneticPr fontId="1"/>
  </si>
  <si>
    <t>園舎：2012年</t>
    <rPh sb="0" eb="2">
      <t>エンシャ</t>
    </rPh>
    <rPh sb="7" eb="8">
      <t>ネン</t>
    </rPh>
    <phoneticPr fontId="1"/>
  </si>
  <si>
    <t>園舎：2013年</t>
    <rPh sb="0" eb="2">
      <t>エンシャ</t>
    </rPh>
    <rPh sb="7" eb="8">
      <t>ネン</t>
    </rPh>
    <phoneticPr fontId="1"/>
  </si>
  <si>
    <t>本館：1985年
新館：2013年
会議室棟：1985年</t>
    <rPh sb="0" eb="2">
      <t>ホンカン</t>
    </rPh>
    <rPh sb="7" eb="8">
      <t>ネン</t>
    </rPh>
    <rPh sb="9" eb="11">
      <t>シンカン</t>
    </rPh>
    <rPh sb="16" eb="17">
      <t>ネン</t>
    </rPh>
    <rPh sb="18" eb="22">
      <t>カイギシツトウ</t>
    </rPh>
    <rPh sb="27" eb="28">
      <t>ネン</t>
    </rPh>
    <phoneticPr fontId="1"/>
  </si>
  <si>
    <t>1990年</t>
    <rPh sb="4" eb="5">
      <t>ネン</t>
    </rPh>
    <phoneticPr fontId="1"/>
  </si>
  <si>
    <t>校舎：1972年
体育館（講堂）：2001年
校舎（特別教室）：1979年
剣道場：1982年</t>
    <rPh sb="0" eb="2">
      <t>コウシャ</t>
    </rPh>
    <rPh sb="7" eb="8">
      <t>ネン</t>
    </rPh>
    <rPh sb="9" eb="12">
      <t>タイイクカン</t>
    </rPh>
    <rPh sb="13" eb="15">
      <t>コウドウ</t>
    </rPh>
    <rPh sb="21" eb="22">
      <t>ネン</t>
    </rPh>
    <rPh sb="23" eb="25">
      <t>コウシャ</t>
    </rPh>
    <rPh sb="26" eb="30">
      <t>トクベツキョウシツ</t>
    </rPh>
    <rPh sb="36" eb="37">
      <t>ネン</t>
    </rPh>
    <rPh sb="38" eb="41">
      <t>ケンドウジョウ</t>
    </rPh>
    <rPh sb="46" eb="47">
      <t>ネン</t>
    </rPh>
    <phoneticPr fontId="1"/>
  </si>
  <si>
    <t>1977年</t>
    <rPh sb="4" eb="5">
      <t>ネン</t>
    </rPh>
    <phoneticPr fontId="1"/>
  </si>
  <si>
    <t>管理事務所：1985年
陸上スタンド：1990年</t>
    <rPh sb="0" eb="5">
      <t>カンリジムショ</t>
    </rPh>
    <rPh sb="10" eb="11">
      <t>ネン</t>
    </rPh>
    <rPh sb="12" eb="14">
      <t>リクジョウ</t>
    </rPh>
    <rPh sb="23" eb="24">
      <t>ネン</t>
    </rPh>
    <phoneticPr fontId="1"/>
  </si>
  <si>
    <t>テニスコート管理棟：2005年
さんぶの森スポーツ広場管理棟：2004年</t>
    <rPh sb="6" eb="9">
      <t>カンリトウ</t>
    </rPh>
    <rPh sb="14" eb="15">
      <t>ネン</t>
    </rPh>
    <rPh sb="20" eb="21">
      <t>モリ</t>
    </rPh>
    <rPh sb="25" eb="27">
      <t>ヒロバ</t>
    </rPh>
    <rPh sb="27" eb="30">
      <t>カンリトウ</t>
    </rPh>
    <rPh sb="35" eb="36">
      <t>ネン</t>
    </rPh>
    <phoneticPr fontId="1"/>
  </si>
  <si>
    <t>旧保育所：1979年
旧調理室：2001年</t>
    <rPh sb="0" eb="1">
      <t>キュウ</t>
    </rPh>
    <rPh sb="1" eb="4">
      <t>ホイクショ</t>
    </rPh>
    <rPh sb="9" eb="10">
      <t>ネン</t>
    </rPh>
    <rPh sb="11" eb="12">
      <t>キュウ</t>
    </rPh>
    <rPh sb="12" eb="15">
      <t>チョウリシツ</t>
    </rPh>
    <rPh sb="20" eb="21">
      <t>ネン</t>
    </rPh>
    <phoneticPr fontId="1"/>
  </si>
  <si>
    <t>事務所：2001年</t>
    <rPh sb="0" eb="3">
      <t>ジムショ</t>
    </rPh>
    <rPh sb="8" eb="9">
      <t>ネン</t>
    </rPh>
    <phoneticPr fontId="1"/>
  </si>
  <si>
    <t>校舎（特別教室棟）：1985年
校舎：2010年
校舎（特別教室棟）：2010年
体育館：1994年</t>
    <rPh sb="0" eb="2">
      <t>コウシャ</t>
    </rPh>
    <rPh sb="3" eb="7">
      <t>トクベツキョウシツ</t>
    </rPh>
    <rPh sb="7" eb="8">
      <t>トウ</t>
    </rPh>
    <rPh sb="14" eb="15">
      <t>ネン</t>
    </rPh>
    <rPh sb="16" eb="18">
      <t>コウシャ</t>
    </rPh>
    <rPh sb="23" eb="24">
      <t>ネン</t>
    </rPh>
    <rPh sb="25" eb="27">
      <t>コウシャ</t>
    </rPh>
    <rPh sb="28" eb="32">
      <t>トクベツキョウシツ</t>
    </rPh>
    <rPh sb="32" eb="33">
      <t>トウ</t>
    </rPh>
    <rPh sb="39" eb="40">
      <t>ネン</t>
    </rPh>
    <rPh sb="41" eb="44">
      <t>タイイクカン</t>
    </rPh>
    <rPh sb="49" eb="50">
      <t>ネン</t>
    </rPh>
    <phoneticPr fontId="1"/>
  </si>
  <si>
    <t>○</t>
    <phoneticPr fontId="1"/>
  </si>
  <si>
    <t>浄化槽点検</t>
    <rPh sb="0" eb="3">
      <t>ジョウカソウ</t>
    </rPh>
    <rPh sb="3" eb="5">
      <t>テンケン</t>
    </rPh>
    <phoneticPr fontId="1"/>
  </si>
  <si>
    <t>浄化槽
放流水検査</t>
    <rPh sb="0" eb="3">
      <t>ジョウカソウ</t>
    </rPh>
    <rPh sb="4" eb="7">
      <t>ホウリュウスイ</t>
    </rPh>
    <rPh sb="7" eb="9">
      <t>ケンサ</t>
    </rPh>
    <phoneticPr fontId="1"/>
  </si>
  <si>
    <t>浄化槽
法定検査</t>
    <rPh sb="0" eb="3">
      <t>ジョウカソウ</t>
    </rPh>
    <rPh sb="4" eb="6">
      <t>ホウテイ</t>
    </rPh>
    <rPh sb="6" eb="8">
      <t>ケンサ</t>
    </rPh>
    <phoneticPr fontId="1"/>
  </si>
  <si>
    <t>電気工作物
点検</t>
    <rPh sb="0" eb="2">
      <t>デンキ</t>
    </rPh>
    <rPh sb="2" eb="5">
      <t>コウサクブツ</t>
    </rPh>
    <rPh sb="6" eb="8">
      <t>テンケン</t>
    </rPh>
    <phoneticPr fontId="1"/>
  </si>
  <si>
    <t>空調
フロン定期
点検</t>
    <rPh sb="0" eb="2">
      <t>クウチョウ</t>
    </rPh>
    <rPh sb="6" eb="8">
      <t>テイキ</t>
    </rPh>
    <rPh sb="9" eb="11">
      <t>テンケン</t>
    </rPh>
    <phoneticPr fontId="1"/>
  </si>
  <si>
    <t>高圧受変電
設備清掃</t>
    <rPh sb="0" eb="2">
      <t>コウアツ</t>
    </rPh>
    <rPh sb="2" eb="5">
      <t>ジュヘンデン</t>
    </rPh>
    <rPh sb="6" eb="8">
      <t>セツビ</t>
    </rPh>
    <rPh sb="8" eb="10">
      <t>セイソウ</t>
    </rPh>
    <phoneticPr fontId="1"/>
  </si>
  <si>
    <t>調理室
フード等
清掃</t>
    <rPh sb="0" eb="3">
      <t>チョウリシツ</t>
    </rPh>
    <rPh sb="7" eb="8">
      <t>ナド</t>
    </rPh>
    <rPh sb="9" eb="11">
      <t>セイソウ</t>
    </rPh>
    <phoneticPr fontId="1"/>
  </si>
  <si>
    <t>総務部 資産経営課 管財係</t>
    <rPh sb="4" eb="8">
      <t>シサンケイエイ</t>
    </rPh>
    <rPh sb="10" eb="12">
      <t>カンザイ</t>
    </rPh>
    <phoneticPr fontId="1"/>
  </si>
  <si>
    <t>教育部 教育総務課 総務企画係</t>
    <phoneticPr fontId="1"/>
  </si>
  <si>
    <t>教育部 教育総務課 施設管理係</t>
    <rPh sb="10" eb="12">
      <t>シセツ</t>
    </rPh>
    <rPh sb="12" eb="14">
      <t>カンリ</t>
    </rPh>
    <phoneticPr fontId="1"/>
  </si>
  <si>
    <t>教育部 さんぶの森公園管理課</t>
    <rPh sb="8" eb="9">
      <t>モリ</t>
    </rPh>
    <rPh sb="9" eb="11">
      <t>コウエン</t>
    </rPh>
    <rPh sb="11" eb="13">
      <t>カンリ</t>
    </rPh>
    <phoneticPr fontId="1"/>
  </si>
  <si>
    <t>防犯カメラ
点検</t>
    <rPh sb="0" eb="2">
      <t>ボウハン</t>
    </rPh>
    <rPh sb="6" eb="8">
      <t>テンケン</t>
    </rPh>
    <phoneticPr fontId="1"/>
  </si>
  <si>
    <t>点検に含む</t>
    <rPh sb="0" eb="2">
      <t>テンケン</t>
    </rPh>
    <rPh sb="3" eb="4">
      <t>フク</t>
    </rPh>
    <phoneticPr fontId="1"/>
  </si>
  <si>
    <t>空調点検
（冷温水）</t>
    <rPh sb="0" eb="2">
      <t>クウチョウ</t>
    </rPh>
    <rPh sb="2" eb="4">
      <t>テンケン</t>
    </rPh>
    <rPh sb="6" eb="9">
      <t>レイオンスイ</t>
    </rPh>
    <phoneticPr fontId="1"/>
  </si>
  <si>
    <t>空調点検
（GHP）</t>
    <rPh sb="0" eb="2">
      <t>クウチョウ</t>
    </rPh>
    <rPh sb="2" eb="4">
      <t>テンケン</t>
    </rPh>
    <phoneticPr fontId="1"/>
  </si>
  <si>
    <t>空調点検
（EHP）</t>
    <rPh sb="0" eb="2">
      <t>クウチョウ</t>
    </rPh>
    <rPh sb="2" eb="4">
      <t>テンケン</t>
    </rPh>
    <phoneticPr fontId="1"/>
  </si>
  <si>
    <t>定期清掃
（建具等）</t>
    <rPh sb="0" eb="2">
      <t>テイキ</t>
    </rPh>
    <rPh sb="2" eb="4">
      <t>セイソウ</t>
    </rPh>
    <rPh sb="6" eb="8">
      <t>タテグ</t>
    </rPh>
    <rPh sb="8" eb="9">
      <t>ナド</t>
    </rPh>
    <phoneticPr fontId="1"/>
  </si>
  <si>
    <t>体育館
ウレタン
塗装</t>
    <rPh sb="0" eb="3">
      <t>タイイクカン</t>
    </rPh>
    <rPh sb="9" eb="11">
      <t>トソウ</t>
    </rPh>
    <phoneticPr fontId="1"/>
  </si>
  <si>
    <t>トイレ
尿石除去</t>
    <rPh sb="4" eb="6">
      <t>ニョウセキ</t>
    </rPh>
    <rPh sb="6" eb="8">
      <t>ジョキョ</t>
    </rPh>
    <phoneticPr fontId="1"/>
  </si>
  <si>
    <t>自動ドア
点検
(多目的
トイレ)</t>
    <rPh sb="0" eb="2">
      <t>ジドウ</t>
    </rPh>
    <rPh sb="5" eb="7">
      <t>テンケン</t>
    </rPh>
    <rPh sb="9" eb="12">
      <t>タモクテキ</t>
    </rPh>
    <phoneticPr fontId="1"/>
  </si>
  <si>
    <t>特定建築物
点検
(防火設備)</t>
    <rPh sb="0" eb="2">
      <t>トクテイ</t>
    </rPh>
    <rPh sb="2" eb="4">
      <t>ケンチク</t>
    </rPh>
    <rPh sb="4" eb="5">
      <t>ブツ</t>
    </rPh>
    <rPh sb="6" eb="8">
      <t>テンケン</t>
    </rPh>
    <rPh sb="10" eb="12">
      <t>ボウカ</t>
    </rPh>
    <rPh sb="12" eb="14">
      <t>セツビ</t>
    </rPh>
    <phoneticPr fontId="1"/>
  </si>
  <si>
    <t>特定建築物
点検
(建築物)</t>
    <rPh sb="0" eb="2">
      <t>トクテイ</t>
    </rPh>
    <rPh sb="2" eb="4">
      <t>ケンチク</t>
    </rPh>
    <rPh sb="4" eb="5">
      <t>ブツ</t>
    </rPh>
    <rPh sb="6" eb="8">
      <t>テンケン</t>
    </rPh>
    <rPh sb="10" eb="13">
      <t>ケンチクブツ</t>
    </rPh>
    <phoneticPr fontId="1"/>
  </si>
  <si>
    <t>建築物
に含む</t>
    <rPh sb="0" eb="3">
      <t>ケンチクブツ</t>
    </rPh>
    <rPh sb="5" eb="6">
      <t>フク</t>
    </rPh>
    <phoneticPr fontId="1"/>
  </si>
  <si>
    <t>舞台機構
点検
(吊物)</t>
    <rPh sb="0" eb="2">
      <t>ブタイ</t>
    </rPh>
    <rPh sb="2" eb="4">
      <t>キコウ</t>
    </rPh>
    <rPh sb="5" eb="7">
      <t>テンケン</t>
    </rPh>
    <rPh sb="9" eb="11">
      <t>ツリモノ</t>
    </rPh>
    <phoneticPr fontId="1"/>
  </si>
  <si>
    <t>舞台機構
点検
(照明)</t>
    <rPh sb="0" eb="2">
      <t>ブタイ</t>
    </rPh>
    <rPh sb="2" eb="4">
      <t>キコウ</t>
    </rPh>
    <rPh sb="5" eb="7">
      <t>テンケン</t>
    </rPh>
    <rPh sb="9" eb="11">
      <t>ショウメイ</t>
    </rPh>
    <phoneticPr fontId="1"/>
  </si>
  <si>
    <t>業務合計</t>
    <rPh sb="0" eb="2">
      <t>ギョウム</t>
    </rPh>
    <rPh sb="2" eb="4">
      <t>ゴウケイ</t>
    </rPh>
    <phoneticPr fontId="1"/>
  </si>
  <si>
    <t>各業務計</t>
    <rPh sb="0" eb="1">
      <t>カク</t>
    </rPh>
    <rPh sb="1" eb="3">
      <t>ギョウム</t>
    </rPh>
    <rPh sb="3" eb="4">
      <t>ケイ</t>
    </rPh>
    <phoneticPr fontId="1"/>
  </si>
  <si>
    <t>施設毎
業務数</t>
    <rPh sb="0" eb="2">
      <t>シセツ</t>
    </rPh>
    <rPh sb="2" eb="3">
      <t>マイ</t>
    </rPh>
    <rPh sb="4" eb="7">
      <t>ギョウムスウ</t>
    </rPh>
    <phoneticPr fontId="1"/>
  </si>
  <si>
    <t>【資料１】対象施設及び業務一覧</t>
    <rPh sb="1" eb="3">
      <t>シリョウ</t>
    </rPh>
    <rPh sb="5" eb="7">
      <t>タイショウ</t>
    </rPh>
    <rPh sb="7" eb="9">
      <t>シセツ</t>
    </rPh>
    <rPh sb="9" eb="10">
      <t>オヨ</t>
    </rPh>
    <rPh sb="11" eb="13">
      <t>ギョウム</t>
    </rPh>
    <rPh sb="13" eb="1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</si>
</sst>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36"/>
      <color theme="1"/>
      <name val="BIZ UDゴシック"/>
      <family val="3"/>
      <charset val="128"/>
    </font>
    <font>
      <strike/>
      <sz val="11"/>
      <color theme="1"/>
      <name val="BIZ UDゴシック"/>
      <family val="3"/>
      <charset val="128"/>
    </font>
    <font>
      <sz val="11"/>
      <color theme="1"/>
      <name val="Meiryo U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vertical="center" textRotation="255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3" fontId="2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56D1-6C59-4288-9A80-75A5A85FA5E6}">
  <dimension ref="A1:BB54"/>
  <sheetViews>
    <sheetView tabSelected="1" view="pageBreakPreview" zoomScale="70" zoomScaleNormal="8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3" sqref="K3"/>
    </sheetView>
  </sheetViews>
  <sheetFormatPr defaultRowHeight="18.75"/>
  <cols>
    <col min="1" max="1" width="5.375" customWidth="1"/>
    <col min="2" max="2" width="23.25" customWidth="1"/>
    <col min="3" max="3" width="13.375" customWidth="1"/>
    <col min="4" max="4" width="19.375" customWidth="1"/>
    <col min="5" max="5" width="30" bestFit="1" customWidth="1"/>
    <col min="6" max="6" width="27.625" customWidth="1"/>
    <col min="7" max="53" width="10.625" style="1" customWidth="1"/>
    <col min="54" max="54" width="7.5" customWidth="1"/>
  </cols>
  <sheetData>
    <row r="1" spans="1:54" ht="54" customHeight="1">
      <c r="A1" s="13" t="s">
        <v>224</v>
      </c>
      <c r="B1" s="8"/>
      <c r="C1" s="4"/>
      <c r="D1" s="4"/>
      <c r="E1" s="4"/>
      <c r="AZ1" s="18"/>
      <c r="BA1" s="18"/>
    </row>
    <row r="2" spans="1:54" s="2" customFormat="1" ht="66.75" customHeight="1">
      <c r="A2" s="6" t="s">
        <v>12</v>
      </c>
      <c r="B2" s="7" t="s">
        <v>13</v>
      </c>
      <c r="C2" s="7" t="s">
        <v>63</v>
      </c>
      <c r="D2" s="7" t="s">
        <v>95</v>
      </c>
      <c r="E2" s="7" t="s">
        <v>152</v>
      </c>
      <c r="F2" s="7" t="s">
        <v>71</v>
      </c>
      <c r="G2" s="3" t="s">
        <v>57</v>
      </c>
      <c r="H2" s="3" t="s">
        <v>58</v>
      </c>
      <c r="I2" s="3" t="s">
        <v>84</v>
      </c>
      <c r="J2" s="3" t="s">
        <v>85</v>
      </c>
      <c r="K2" s="3" t="s">
        <v>86</v>
      </c>
      <c r="L2" s="3" t="s">
        <v>83</v>
      </c>
      <c r="M2" s="3" t="s">
        <v>82</v>
      </c>
      <c r="N2" s="3" t="s">
        <v>77</v>
      </c>
      <c r="O2" s="3" t="s">
        <v>53</v>
      </c>
      <c r="P2" s="3" t="s">
        <v>196</v>
      </c>
      <c r="Q2" s="3" t="s">
        <v>197</v>
      </c>
      <c r="R2" s="3" t="s">
        <v>198</v>
      </c>
      <c r="S2" s="3" t="s">
        <v>144</v>
      </c>
      <c r="T2" s="3" t="s">
        <v>199</v>
      </c>
      <c r="U2" s="3" t="s">
        <v>201</v>
      </c>
      <c r="V2" s="3" t="s">
        <v>209</v>
      </c>
      <c r="W2" s="3" t="s">
        <v>210</v>
      </c>
      <c r="X2" s="3" t="s">
        <v>211</v>
      </c>
      <c r="Y2" s="3" t="s">
        <v>200</v>
      </c>
      <c r="Z2" s="3" t="s">
        <v>143</v>
      </c>
      <c r="AA2" s="3" t="s">
        <v>141</v>
      </c>
      <c r="AB2" s="3" t="s">
        <v>214</v>
      </c>
      <c r="AC2" s="3" t="s">
        <v>142</v>
      </c>
      <c r="AD2" s="3" t="s">
        <v>212</v>
      </c>
      <c r="AE2" s="3" t="s">
        <v>213</v>
      </c>
      <c r="AF2" s="3" t="s">
        <v>81</v>
      </c>
      <c r="AG2" s="3" t="s">
        <v>215</v>
      </c>
      <c r="AH2" s="3" t="s">
        <v>87</v>
      </c>
      <c r="AI2" s="3" t="s">
        <v>145</v>
      </c>
      <c r="AJ2" s="3" t="s">
        <v>216</v>
      </c>
      <c r="AK2" s="3" t="s">
        <v>217</v>
      </c>
      <c r="AL2" s="3" t="s">
        <v>59</v>
      </c>
      <c r="AM2" s="3" t="s">
        <v>62</v>
      </c>
      <c r="AN2" s="3" t="s">
        <v>60</v>
      </c>
      <c r="AO2" s="3" t="s">
        <v>202</v>
      </c>
      <c r="AP2" s="3" t="s">
        <v>80</v>
      </c>
      <c r="AQ2" s="3" t="s">
        <v>92</v>
      </c>
      <c r="AR2" s="3" t="s">
        <v>94</v>
      </c>
      <c r="AS2" s="3" t="s">
        <v>88</v>
      </c>
      <c r="AT2" s="3" t="s">
        <v>89</v>
      </c>
      <c r="AU2" s="3" t="s">
        <v>90</v>
      </c>
      <c r="AV2" s="3" t="s">
        <v>219</v>
      </c>
      <c r="AW2" s="3" t="s">
        <v>220</v>
      </c>
      <c r="AX2" s="3" t="s">
        <v>91</v>
      </c>
      <c r="AY2" s="3" t="s">
        <v>93</v>
      </c>
      <c r="AZ2" s="3" t="s">
        <v>148</v>
      </c>
      <c r="BA2" s="3" t="s">
        <v>207</v>
      </c>
      <c r="BB2" s="27" t="s">
        <v>223</v>
      </c>
    </row>
    <row r="3" spans="1:54" ht="29.25" customHeight="1">
      <c r="A3" s="9">
        <v>1</v>
      </c>
      <c r="B3" s="14" t="s">
        <v>14</v>
      </c>
      <c r="C3" s="5">
        <v>1190.1300000000001</v>
      </c>
      <c r="D3" s="10" t="s">
        <v>96</v>
      </c>
      <c r="E3" s="10" t="s">
        <v>189</v>
      </c>
      <c r="F3" s="11" t="s">
        <v>203</v>
      </c>
      <c r="G3" s="12" t="s">
        <v>61</v>
      </c>
      <c r="H3" s="12"/>
      <c r="I3" s="12" t="s">
        <v>61</v>
      </c>
      <c r="J3" s="12"/>
      <c r="K3" s="12"/>
      <c r="L3" s="12"/>
      <c r="M3" s="12" t="s">
        <v>151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30">
        <f>COUNTIF(G3:BA3,"○")</f>
        <v>3</v>
      </c>
    </row>
    <row r="4" spans="1:54" ht="40.5">
      <c r="A4" s="19">
        <v>2</v>
      </c>
      <c r="B4" s="25" t="s">
        <v>15</v>
      </c>
      <c r="C4" s="17">
        <v>6933.42</v>
      </c>
      <c r="D4" s="16" t="s">
        <v>98</v>
      </c>
      <c r="E4" s="16" t="s">
        <v>186</v>
      </c>
      <c r="F4" s="11" t="s">
        <v>203</v>
      </c>
      <c r="G4" s="12"/>
      <c r="H4" s="12" t="s">
        <v>61</v>
      </c>
      <c r="I4" s="12" t="s">
        <v>61</v>
      </c>
      <c r="J4" s="12" t="s">
        <v>151</v>
      </c>
      <c r="K4" s="12"/>
      <c r="L4" s="12"/>
      <c r="M4" s="12" t="s">
        <v>151</v>
      </c>
      <c r="N4" s="12" t="s">
        <v>151</v>
      </c>
      <c r="O4" s="12" t="s">
        <v>61</v>
      </c>
      <c r="P4" s="12" t="s">
        <v>151</v>
      </c>
      <c r="Q4" s="12" t="s">
        <v>208</v>
      </c>
      <c r="R4" s="12" t="s">
        <v>151</v>
      </c>
      <c r="S4" s="12"/>
      <c r="T4" s="12" t="s">
        <v>151</v>
      </c>
      <c r="U4" s="12" t="s">
        <v>208</v>
      </c>
      <c r="V4" s="12" t="s">
        <v>151</v>
      </c>
      <c r="W4" s="12" t="s">
        <v>151</v>
      </c>
      <c r="X4" s="12" t="s">
        <v>151</v>
      </c>
      <c r="Y4" s="12" t="s">
        <v>151</v>
      </c>
      <c r="Z4" s="12"/>
      <c r="AA4" s="12" t="s">
        <v>151</v>
      </c>
      <c r="AB4" s="12"/>
      <c r="AC4" s="12" t="s">
        <v>151</v>
      </c>
      <c r="AD4" s="12"/>
      <c r="AE4" s="12"/>
      <c r="AF4" s="12" t="s">
        <v>151</v>
      </c>
      <c r="AG4" s="12"/>
      <c r="AH4" s="12" t="s">
        <v>151</v>
      </c>
      <c r="AI4" s="12" t="s">
        <v>151</v>
      </c>
      <c r="AJ4" s="12"/>
      <c r="AK4" s="12"/>
      <c r="AL4" s="12" t="s">
        <v>151</v>
      </c>
      <c r="AM4" s="12" t="s">
        <v>151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 t="s">
        <v>79</v>
      </c>
      <c r="AY4" s="12"/>
      <c r="AZ4" s="12"/>
      <c r="BA4" s="12"/>
      <c r="BB4" s="30">
        <f t="shared" ref="BB4:BB53" si="0">COUNTIF(G4:BA4,"○")</f>
        <v>21</v>
      </c>
    </row>
    <row r="5" spans="1:54" ht="54">
      <c r="A5" s="9">
        <v>3</v>
      </c>
      <c r="B5" s="14" t="s">
        <v>16</v>
      </c>
      <c r="C5" s="5">
        <v>5247.21</v>
      </c>
      <c r="D5" s="10" t="s">
        <v>101</v>
      </c>
      <c r="E5" s="10" t="s">
        <v>188</v>
      </c>
      <c r="F5" s="11" t="s">
        <v>203</v>
      </c>
      <c r="G5" s="12" t="s">
        <v>61</v>
      </c>
      <c r="H5" s="12"/>
      <c r="I5" s="12" t="s">
        <v>61</v>
      </c>
      <c r="J5" s="12"/>
      <c r="K5" s="12"/>
      <c r="L5" s="12"/>
      <c r="M5" s="12"/>
      <c r="N5" s="12" t="s">
        <v>151</v>
      </c>
      <c r="O5" s="12"/>
      <c r="P5" s="12" t="s">
        <v>151</v>
      </c>
      <c r="Q5" s="12" t="s">
        <v>151</v>
      </c>
      <c r="R5" s="12" t="s">
        <v>151</v>
      </c>
      <c r="S5" s="12"/>
      <c r="T5" s="12" t="s">
        <v>151</v>
      </c>
      <c r="U5" s="12" t="s">
        <v>208</v>
      </c>
      <c r="V5" s="12"/>
      <c r="W5" s="12"/>
      <c r="X5" s="12"/>
      <c r="Y5" s="12"/>
      <c r="Z5" s="12"/>
      <c r="AA5" s="12" t="s">
        <v>151</v>
      </c>
      <c r="AB5" s="12"/>
      <c r="AC5" s="12"/>
      <c r="AD5" s="12"/>
      <c r="AE5" s="12"/>
      <c r="AF5" s="12"/>
      <c r="AG5" s="12"/>
      <c r="AH5" s="12"/>
      <c r="AI5" s="12" t="s">
        <v>151</v>
      </c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30">
        <f t="shared" si="0"/>
        <v>9</v>
      </c>
    </row>
    <row r="6" spans="1:54" ht="29.25" customHeight="1">
      <c r="A6" s="9">
        <v>4</v>
      </c>
      <c r="B6" s="14" t="s">
        <v>17</v>
      </c>
      <c r="C6" s="5">
        <v>473</v>
      </c>
      <c r="D6" s="10" t="s">
        <v>99</v>
      </c>
      <c r="E6" s="10" t="s">
        <v>192</v>
      </c>
      <c r="F6" s="11" t="s">
        <v>7</v>
      </c>
      <c r="G6" s="12" t="s">
        <v>61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30">
        <f t="shared" si="0"/>
        <v>1</v>
      </c>
    </row>
    <row r="7" spans="1:54" ht="40.5">
      <c r="A7" s="9">
        <v>5</v>
      </c>
      <c r="B7" s="25" t="s">
        <v>69</v>
      </c>
      <c r="C7" s="5">
        <v>1969.3</v>
      </c>
      <c r="D7" s="10" t="s">
        <v>100</v>
      </c>
      <c r="E7" s="10" t="s">
        <v>160</v>
      </c>
      <c r="F7" s="11" t="s">
        <v>2</v>
      </c>
      <c r="G7" s="12" t="s">
        <v>61</v>
      </c>
      <c r="H7" s="12"/>
      <c r="I7" s="12" t="s">
        <v>61</v>
      </c>
      <c r="J7" s="12"/>
      <c r="K7" s="12"/>
      <c r="L7" s="12" t="s">
        <v>151</v>
      </c>
      <c r="M7" s="12"/>
      <c r="N7" s="12"/>
      <c r="O7" s="12"/>
      <c r="P7" s="12" t="s">
        <v>151</v>
      </c>
      <c r="Q7" s="12" t="s">
        <v>208</v>
      </c>
      <c r="R7" s="12" t="s">
        <v>151</v>
      </c>
      <c r="S7" s="12"/>
      <c r="T7" s="12" t="s">
        <v>151</v>
      </c>
      <c r="U7" s="12" t="s">
        <v>208</v>
      </c>
      <c r="V7" s="12"/>
      <c r="W7" s="12"/>
      <c r="X7" s="12" t="s">
        <v>151</v>
      </c>
      <c r="Y7" s="21"/>
      <c r="Z7" s="12" t="s">
        <v>61</v>
      </c>
      <c r="AA7" s="12" t="s">
        <v>151</v>
      </c>
      <c r="AB7" s="12"/>
      <c r="AC7" s="12" t="s">
        <v>151</v>
      </c>
      <c r="AD7" s="12"/>
      <c r="AE7" s="12"/>
      <c r="AF7" s="12" t="s">
        <v>151</v>
      </c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30">
        <f t="shared" si="0"/>
        <v>11</v>
      </c>
    </row>
    <row r="8" spans="1:54" ht="29.25" customHeight="1">
      <c r="A8" s="9">
        <v>6</v>
      </c>
      <c r="B8" s="25" t="s">
        <v>18</v>
      </c>
      <c r="C8" s="5">
        <v>957.02</v>
      </c>
      <c r="D8" s="10" t="s">
        <v>102</v>
      </c>
      <c r="E8" s="10" t="s">
        <v>154</v>
      </c>
      <c r="F8" s="11" t="s">
        <v>0</v>
      </c>
      <c r="G8" s="12" t="s">
        <v>61</v>
      </c>
      <c r="H8" s="12"/>
      <c r="I8" s="12" t="s">
        <v>61</v>
      </c>
      <c r="J8" s="12"/>
      <c r="K8" s="12"/>
      <c r="L8" s="12"/>
      <c r="M8" s="12"/>
      <c r="N8" s="12"/>
      <c r="O8" s="12"/>
      <c r="P8" s="12" t="s">
        <v>151</v>
      </c>
      <c r="Q8" s="12"/>
      <c r="R8" s="12" t="s">
        <v>151</v>
      </c>
      <c r="S8" s="12"/>
      <c r="T8" s="12"/>
      <c r="U8" s="12"/>
      <c r="V8" s="12"/>
      <c r="W8" s="12" t="s">
        <v>151</v>
      </c>
      <c r="X8" s="12"/>
      <c r="Y8" s="21"/>
      <c r="Z8" s="12"/>
      <c r="AA8" s="12" t="s">
        <v>151</v>
      </c>
      <c r="AB8" s="12"/>
      <c r="AC8" s="12" t="s">
        <v>151</v>
      </c>
      <c r="AD8" s="12"/>
      <c r="AE8" s="12"/>
      <c r="AF8" s="12" t="s">
        <v>151</v>
      </c>
      <c r="AG8" s="12"/>
      <c r="AH8" s="12"/>
      <c r="AI8" s="12" t="s">
        <v>151</v>
      </c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30">
        <f t="shared" si="0"/>
        <v>9</v>
      </c>
    </row>
    <row r="9" spans="1:54" ht="29.25" customHeight="1">
      <c r="A9" s="9">
        <v>7</v>
      </c>
      <c r="B9" s="25" t="s">
        <v>65</v>
      </c>
      <c r="C9" s="5">
        <v>4553.2</v>
      </c>
      <c r="D9" s="10" t="s">
        <v>103</v>
      </c>
      <c r="E9" s="10" t="s">
        <v>161</v>
      </c>
      <c r="F9" s="11" t="s">
        <v>1</v>
      </c>
      <c r="G9" s="12" t="s">
        <v>61</v>
      </c>
      <c r="H9" s="12"/>
      <c r="I9" s="12" t="s">
        <v>61</v>
      </c>
      <c r="J9" s="12"/>
      <c r="K9" s="12"/>
      <c r="L9" s="12"/>
      <c r="M9" s="12" t="s">
        <v>61</v>
      </c>
      <c r="N9" s="12" t="s">
        <v>151</v>
      </c>
      <c r="O9" s="12" t="s">
        <v>79</v>
      </c>
      <c r="P9" s="12" t="s">
        <v>151</v>
      </c>
      <c r="Q9" s="12" t="s">
        <v>151</v>
      </c>
      <c r="R9" s="12" t="s">
        <v>151</v>
      </c>
      <c r="S9" s="12"/>
      <c r="T9" s="12" t="s">
        <v>151</v>
      </c>
      <c r="U9" s="12" t="s">
        <v>208</v>
      </c>
      <c r="V9" s="12"/>
      <c r="W9" s="12"/>
      <c r="X9" s="12"/>
      <c r="Y9" s="12" t="s">
        <v>151</v>
      </c>
      <c r="Z9" s="12"/>
      <c r="AA9" s="12" t="s">
        <v>151</v>
      </c>
      <c r="AB9" s="12"/>
      <c r="AC9" s="12" t="s">
        <v>151</v>
      </c>
      <c r="AD9" s="12"/>
      <c r="AE9" s="12"/>
      <c r="AF9" s="12" t="s">
        <v>151</v>
      </c>
      <c r="AG9" s="12" t="s">
        <v>151</v>
      </c>
      <c r="AH9" s="12"/>
      <c r="AI9" s="12" t="s">
        <v>79</v>
      </c>
      <c r="AJ9" s="12" t="s">
        <v>151</v>
      </c>
      <c r="AK9" s="12" t="s">
        <v>151</v>
      </c>
      <c r="AL9" s="12" t="s">
        <v>79</v>
      </c>
      <c r="AM9" s="12" t="s">
        <v>79</v>
      </c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30">
        <f t="shared" si="0"/>
        <v>19</v>
      </c>
    </row>
    <row r="10" spans="1:54" ht="29.25" customHeight="1">
      <c r="A10" s="9">
        <v>8</v>
      </c>
      <c r="B10" s="26" t="s">
        <v>66</v>
      </c>
      <c r="C10" s="5">
        <v>2786.11</v>
      </c>
      <c r="D10" s="10" t="s">
        <v>104</v>
      </c>
      <c r="E10" s="10" t="s">
        <v>184</v>
      </c>
      <c r="F10" s="11" t="s">
        <v>3</v>
      </c>
      <c r="G10" s="12" t="s">
        <v>61</v>
      </c>
      <c r="H10" s="12"/>
      <c r="I10" s="12" t="s">
        <v>61</v>
      </c>
      <c r="J10" s="12"/>
      <c r="K10" s="12" t="s">
        <v>151</v>
      </c>
      <c r="L10" s="12"/>
      <c r="M10" s="12"/>
      <c r="N10" s="12"/>
      <c r="O10" s="12" t="s">
        <v>151</v>
      </c>
      <c r="P10" s="12" t="s">
        <v>151</v>
      </c>
      <c r="Q10" s="12" t="s">
        <v>151</v>
      </c>
      <c r="R10" s="12" t="s">
        <v>151</v>
      </c>
      <c r="S10" s="12" t="s">
        <v>79</v>
      </c>
      <c r="T10" s="12" t="s">
        <v>151</v>
      </c>
      <c r="U10" s="21"/>
      <c r="V10" s="12"/>
      <c r="W10" s="12"/>
      <c r="X10" s="12"/>
      <c r="Y10" s="21"/>
      <c r="Z10" s="12"/>
      <c r="AA10" s="12" t="s">
        <v>151</v>
      </c>
      <c r="AB10" s="12"/>
      <c r="AC10" s="12"/>
      <c r="AD10" s="12"/>
      <c r="AE10" s="12"/>
      <c r="AF10" s="12" t="s">
        <v>151</v>
      </c>
      <c r="AG10" s="12"/>
      <c r="AH10" s="12"/>
      <c r="AI10" s="12"/>
      <c r="AJ10" s="12"/>
      <c r="AK10" s="12"/>
      <c r="AL10" s="12" t="s">
        <v>151</v>
      </c>
      <c r="AM10" s="12"/>
      <c r="AN10" s="12" t="s">
        <v>151</v>
      </c>
      <c r="AO10" s="12" t="s">
        <v>61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30">
        <f t="shared" si="0"/>
        <v>14</v>
      </c>
    </row>
    <row r="11" spans="1:54" ht="29.25" customHeight="1">
      <c r="A11" s="9">
        <v>9</v>
      </c>
      <c r="B11" s="26" t="s">
        <v>19</v>
      </c>
      <c r="C11" s="5">
        <v>851.09</v>
      </c>
      <c r="D11" s="10" t="s">
        <v>105</v>
      </c>
      <c r="E11" s="10" t="s">
        <v>182</v>
      </c>
      <c r="F11" s="11" t="s">
        <v>3</v>
      </c>
      <c r="G11" s="12" t="s">
        <v>61</v>
      </c>
      <c r="H11" s="12"/>
      <c r="I11" s="12" t="s">
        <v>61</v>
      </c>
      <c r="J11" s="12"/>
      <c r="K11" s="12" t="s">
        <v>151</v>
      </c>
      <c r="L11" s="12"/>
      <c r="M11" s="12"/>
      <c r="N11" s="12"/>
      <c r="O11" s="12" t="s">
        <v>151</v>
      </c>
      <c r="P11" s="12" t="s">
        <v>151</v>
      </c>
      <c r="Q11" s="12"/>
      <c r="R11" s="12" t="s">
        <v>151</v>
      </c>
      <c r="S11" s="12" t="s">
        <v>79</v>
      </c>
      <c r="T11" s="12"/>
      <c r="U11" s="12"/>
      <c r="V11" s="12"/>
      <c r="W11" s="12"/>
      <c r="X11" s="12"/>
      <c r="Y11" s="21"/>
      <c r="Z11" s="12"/>
      <c r="AA11" s="12" t="s">
        <v>151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 t="s">
        <v>151</v>
      </c>
      <c r="AM11" s="12"/>
      <c r="AN11" s="12" t="s">
        <v>151</v>
      </c>
      <c r="AO11" s="12" t="s">
        <v>61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30">
        <f t="shared" si="0"/>
        <v>11</v>
      </c>
    </row>
    <row r="12" spans="1:54" ht="29.25" customHeight="1">
      <c r="A12" s="9">
        <v>10</v>
      </c>
      <c r="B12" s="26" t="s">
        <v>67</v>
      </c>
      <c r="C12" s="5">
        <v>2611.61</v>
      </c>
      <c r="D12" s="10" t="s">
        <v>106</v>
      </c>
      <c r="E12" s="10" t="s">
        <v>185</v>
      </c>
      <c r="F12" s="11" t="s">
        <v>3</v>
      </c>
      <c r="G12" s="12" t="s">
        <v>61</v>
      </c>
      <c r="H12" s="12"/>
      <c r="I12" s="12" t="s">
        <v>61</v>
      </c>
      <c r="J12" s="12"/>
      <c r="K12" s="12" t="s">
        <v>151</v>
      </c>
      <c r="L12" s="12"/>
      <c r="M12" s="12"/>
      <c r="N12" s="12"/>
      <c r="O12" s="12" t="s">
        <v>151</v>
      </c>
      <c r="P12" s="12" t="s">
        <v>151</v>
      </c>
      <c r="Q12" s="12" t="s">
        <v>151</v>
      </c>
      <c r="R12" s="12" t="s">
        <v>151</v>
      </c>
      <c r="S12" s="12" t="s">
        <v>79</v>
      </c>
      <c r="T12" s="12" t="s">
        <v>151</v>
      </c>
      <c r="U12" s="21"/>
      <c r="V12" s="12"/>
      <c r="W12" s="12"/>
      <c r="X12" s="12" t="s">
        <v>151</v>
      </c>
      <c r="Y12" s="21"/>
      <c r="Z12" s="12"/>
      <c r="AA12" s="12" t="s">
        <v>151</v>
      </c>
      <c r="AB12" s="12"/>
      <c r="AC12" s="12"/>
      <c r="AD12" s="12"/>
      <c r="AE12" s="12"/>
      <c r="AF12" s="12" t="s">
        <v>151</v>
      </c>
      <c r="AG12" s="12"/>
      <c r="AH12" s="12"/>
      <c r="AI12" s="12"/>
      <c r="AJ12" s="12"/>
      <c r="AK12" s="12"/>
      <c r="AL12" s="12" t="s">
        <v>151</v>
      </c>
      <c r="AM12" s="12"/>
      <c r="AN12" s="12" t="s">
        <v>151</v>
      </c>
      <c r="AO12" s="12" t="s">
        <v>61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30">
        <f t="shared" si="0"/>
        <v>15</v>
      </c>
    </row>
    <row r="13" spans="1:54" ht="40.5">
      <c r="A13" s="9">
        <v>11</v>
      </c>
      <c r="B13" s="26" t="s">
        <v>68</v>
      </c>
      <c r="C13" s="5">
        <v>1425.63</v>
      </c>
      <c r="D13" s="10" t="s">
        <v>107</v>
      </c>
      <c r="E13" s="10" t="s">
        <v>180</v>
      </c>
      <c r="F13" s="11" t="s">
        <v>3</v>
      </c>
      <c r="G13" s="12" t="s">
        <v>61</v>
      </c>
      <c r="H13" s="12"/>
      <c r="I13" s="12" t="s">
        <v>61</v>
      </c>
      <c r="J13" s="12"/>
      <c r="K13" s="12" t="s">
        <v>151</v>
      </c>
      <c r="L13" s="12"/>
      <c r="M13" s="12"/>
      <c r="N13" s="12"/>
      <c r="O13" s="12" t="s">
        <v>151</v>
      </c>
      <c r="P13" s="12"/>
      <c r="Q13" s="12"/>
      <c r="R13" s="12"/>
      <c r="S13" s="12" t="s">
        <v>79</v>
      </c>
      <c r="T13" s="12" t="s">
        <v>151</v>
      </c>
      <c r="U13" s="21"/>
      <c r="V13" s="12"/>
      <c r="W13" s="12"/>
      <c r="X13" s="12" t="s">
        <v>151</v>
      </c>
      <c r="Y13" s="21"/>
      <c r="Z13" s="12"/>
      <c r="AA13" s="12" t="s">
        <v>151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 t="s">
        <v>151</v>
      </c>
      <c r="AM13" s="12"/>
      <c r="AN13" s="12" t="s">
        <v>151</v>
      </c>
      <c r="AO13" s="12" t="s">
        <v>61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30">
        <f t="shared" si="0"/>
        <v>11</v>
      </c>
    </row>
    <row r="14" spans="1:54" ht="29.25" customHeight="1">
      <c r="A14" s="9">
        <v>12</v>
      </c>
      <c r="B14" s="26" t="s">
        <v>20</v>
      </c>
      <c r="C14" s="5">
        <v>2279.56</v>
      </c>
      <c r="D14" s="10" t="s">
        <v>108</v>
      </c>
      <c r="E14" s="10" t="s">
        <v>181</v>
      </c>
      <c r="F14" s="11" t="s">
        <v>3</v>
      </c>
      <c r="G14" s="12" t="s">
        <v>61</v>
      </c>
      <c r="H14" s="12"/>
      <c r="I14" s="12" t="s">
        <v>61</v>
      </c>
      <c r="J14" s="12"/>
      <c r="K14" s="12" t="s">
        <v>151</v>
      </c>
      <c r="L14" s="12" t="s">
        <v>151</v>
      </c>
      <c r="M14" s="12"/>
      <c r="N14" s="12" t="s">
        <v>151</v>
      </c>
      <c r="O14" s="12" t="s">
        <v>151</v>
      </c>
      <c r="P14" s="12" t="s">
        <v>151</v>
      </c>
      <c r="Q14" s="12" t="s">
        <v>151</v>
      </c>
      <c r="R14" s="12" t="s">
        <v>151</v>
      </c>
      <c r="S14" s="12" t="s">
        <v>79</v>
      </c>
      <c r="T14" s="12" t="s">
        <v>151</v>
      </c>
      <c r="U14" s="21"/>
      <c r="V14" s="12"/>
      <c r="W14" s="12"/>
      <c r="X14" s="12" t="s">
        <v>151</v>
      </c>
      <c r="Y14" s="21"/>
      <c r="Z14" s="12"/>
      <c r="AA14" s="12" t="s">
        <v>151</v>
      </c>
      <c r="AB14" s="12"/>
      <c r="AC14" s="12"/>
      <c r="AD14" s="12"/>
      <c r="AE14" s="12"/>
      <c r="AF14" s="12"/>
      <c r="AG14" s="12"/>
      <c r="AH14" s="12"/>
      <c r="AI14" s="12" t="s">
        <v>151</v>
      </c>
      <c r="AJ14" s="12" t="s">
        <v>151</v>
      </c>
      <c r="AK14" s="12" t="s">
        <v>151</v>
      </c>
      <c r="AL14" s="12" t="s">
        <v>151</v>
      </c>
      <c r="AM14" s="12"/>
      <c r="AN14" s="12" t="s">
        <v>151</v>
      </c>
      <c r="AO14" s="12" t="s">
        <v>61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30">
        <f t="shared" si="0"/>
        <v>19</v>
      </c>
    </row>
    <row r="15" spans="1:54" ht="40.5">
      <c r="A15" s="9">
        <v>13</v>
      </c>
      <c r="B15" s="26" t="s">
        <v>21</v>
      </c>
      <c r="C15" s="5">
        <v>1999.1</v>
      </c>
      <c r="D15" s="10" t="s">
        <v>109</v>
      </c>
      <c r="E15" s="10" t="s">
        <v>183</v>
      </c>
      <c r="F15" s="11" t="s">
        <v>3</v>
      </c>
      <c r="G15" s="12" t="s">
        <v>61</v>
      </c>
      <c r="H15" s="12"/>
      <c r="I15" s="12" t="s">
        <v>151</v>
      </c>
      <c r="J15" s="12"/>
      <c r="K15" s="12" t="s">
        <v>151</v>
      </c>
      <c r="L15" s="12"/>
      <c r="M15" s="12"/>
      <c r="N15" s="12"/>
      <c r="O15" s="12" t="s">
        <v>151</v>
      </c>
      <c r="P15" s="12" t="s">
        <v>151</v>
      </c>
      <c r="Q15" s="12" t="s">
        <v>151</v>
      </c>
      <c r="R15" s="12" t="s">
        <v>151</v>
      </c>
      <c r="S15" s="12"/>
      <c r="T15" s="12" t="s">
        <v>151</v>
      </c>
      <c r="U15" s="21"/>
      <c r="V15" s="12"/>
      <c r="W15" s="12"/>
      <c r="X15" s="12" t="s">
        <v>61</v>
      </c>
      <c r="Y15" s="21"/>
      <c r="Z15" s="12"/>
      <c r="AA15" s="12" t="s">
        <v>151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 t="s">
        <v>151</v>
      </c>
      <c r="AM15" s="12"/>
      <c r="AN15" s="22" t="s">
        <v>151</v>
      </c>
      <c r="AO15" s="12"/>
      <c r="AP15" s="22"/>
      <c r="AQ15" s="22"/>
      <c r="AR15" s="22"/>
      <c r="AS15" s="22"/>
      <c r="AT15" s="22" t="s">
        <v>151</v>
      </c>
      <c r="AU15" s="22"/>
      <c r="AV15" s="22"/>
      <c r="AW15" s="22"/>
      <c r="AX15" s="22"/>
      <c r="AY15" s="22"/>
      <c r="AZ15" s="22"/>
      <c r="BA15" s="22"/>
      <c r="BB15" s="30">
        <f t="shared" si="0"/>
        <v>13</v>
      </c>
    </row>
    <row r="16" spans="1:54" ht="29.25" customHeight="1">
      <c r="A16" s="9">
        <v>14</v>
      </c>
      <c r="B16" s="25" t="s">
        <v>22</v>
      </c>
      <c r="C16" s="5">
        <v>1876.48</v>
      </c>
      <c r="D16" s="10" t="s">
        <v>97</v>
      </c>
      <c r="E16" s="10" t="s">
        <v>155</v>
      </c>
      <c r="F16" s="11" t="s">
        <v>4</v>
      </c>
      <c r="G16" s="12"/>
      <c r="H16" s="12"/>
      <c r="I16" s="12" t="s">
        <v>151</v>
      </c>
      <c r="J16" s="12"/>
      <c r="K16" s="12"/>
      <c r="L16" s="12"/>
      <c r="M16" s="12" t="s">
        <v>151</v>
      </c>
      <c r="N16" s="12"/>
      <c r="O16" s="12"/>
      <c r="P16" s="12"/>
      <c r="Q16" s="12"/>
      <c r="R16" s="12"/>
      <c r="S16" s="12"/>
      <c r="T16" s="12"/>
      <c r="U16" s="12"/>
      <c r="V16" s="12"/>
      <c r="W16" s="12" t="s">
        <v>151</v>
      </c>
      <c r="X16" s="12"/>
      <c r="Y16" s="12" t="s">
        <v>208</v>
      </c>
      <c r="Z16" s="12"/>
      <c r="AA16" s="12" t="s">
        <v>151</v>
      </c>
      <c r="AB16" s="12"/>
      <c r="AC16" s="12" t="s">
        <v>151</v>
      </c>
      <c r="AD16" s="12"/>
      <c r="AE16" s="12"/>
      <c r="AF16" s="12" t="s">
        <v>151</v>
      </c>
      <c r="AG16" s="12"/>
      <c r="AH16" s="12"/>
      <c r="AI16" s="12"/>
      <c r="AJ16" s="12"/>
      <c r="AK16" s="12"/>
      <c r="AL16" s="12" t="s">
        <v>61</v>
      </c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30">
        <f t="shared" si="0"/>
        <v>7</v>
      </c>
    </row>
    <row r="17" spans="1:54" ht="29.25" customHeight="1">
      <c r="A17" s="9">
        <v>15</v>
      </c>
      <c r="B17" s="14" t="s">
        <v>23</v>
      </c>
      <c r="C17" s="5">
        <v>73.69</v>
      </c>
      <c r="D17" s="10" t="s">
        <v>110</v>
      </c>
      <c r="E17" s="10" t="s">
        <v>165</v>
      </c>
      <c r="F17" s="11" t="s">
        <v>5</v>
      </c>
      <c r="G17" s="12"/>
      <c r="H17" s="12"/>
      <c r="I17" s="12"/>
      <c r="J17" s="12"/>
      <c r="K17" s="12"/>
      <c r="L17" s="12"/>
      <c r="M17" s="12"/>
      <c r="N17" s="12"/>
      <c r="O17" s="12"/>
      <c r="P17" s="12" t="s">
        <v>151</v>
      </c>
      <c r="Q17" s="12" t="s">
        <v>208</v>
      </c>
      <c r="R17" s="12" t="s">
        <v>151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30">
        <f t="shared" si="0"/>
        <v>2</v>
      </c>
    </row>
    <row r="18" spans="1:54" ht="29.25" customHeight="1">
      <c r="A18" s="9">
        <v>16</v>
      </c>
      <c r="B18" s="14" t="s">
        <v>24</v>
      </c>
      <c r="C18" s="5">
        <v>92.74</v>
      </c>
      <c r="D18" s="10" t="s">
        <v>111</v>
      </c>
      <c r="E18" s="10" t="s">
        <v>155</v>
      </c>
      <c r="F18" s="11" t="s">
        <v>5</v>
      </c>
      <c r="G18" s="12"/>
      <c r="H18" s="12"/>
      <c r="I18" s="12"/>
      <c r="J18" s="12"/>
      <c r="K18" s="12"/>
      <c r="L18" s="12"/>
      <c r="M18" s="12"/>
      <c r="N18" s="12"/>
      <c r="O18" s="12"/>
      <c r="P18" s="12" t="s">
        <v>151</v>
      </c>
      <c r="Q18" s="12" t="s">
        <v>208</v>
      </c>
      <c r="R18" s="12" t="s">
        <v>151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30">
        <f t="shared" si="0"/>
        <v>2</v>
      </c>
    </row>
    <row r="19" spans="1:54" ht="29.25" customHeight="1">
      <c r="A19" s="9">
        <v>17</v>
      </c>
      <c r="B19" s="23" t="s">
        <v>25</v>
      </c>
      <c r="C19" s="5">
        <v>197.36</v>
      </c>
      <c r="D19" s="10" t="s">
        <v>112</v>
      </c>
      <c r="E19" s="10" t="s">
        <v>158</v>
      </c>
      <c r="F19" s="11" t="s">
        <v>6</v>
      </c>
      <c r="G19" s="12" t="s">
        <v>61</v>
      </c>
      <c r="H19" s="12"/>
      <c r="I19" s="12"/>
      <c r="J19" s="12"/>
      <c r="K19" s="12"/>
      <c r="L19" s="12"/>
      <c r="M19" s="12" t="s">
        <v>151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 t="s">
        <v>195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30">
        <f t="shared" si="0"/>
        <v>3</v>
      </c>
    </row>
    <row r="20" spans="1:54" ht="29.25" customHeight="1">
      <c r="A20" s="9">
        <v>18</v>
      </c>
      <c r="B20" s="25" t="s">
        <v>26</v>
      </c>
      <c r="C20" s="5">
        <v>696.79</v>
      </c>
      <c r="D20" s="10" t="s">
        <v>113</v>
      </c>
      <c r="E20" s="10" t="s">
        <v>187</v>
      </c>
      <c r="F20" s="11" t="s">
        <v>204</v>
      </c>
      <c r="G20" s="12" t="s">
        <v>61</v>
      </c>
      <c r="H20" s="12"/>
      <c r="I20" s="12" t="s">
        <v>151</v>
      </c>
      <c r="J20" s="12"/>
      <c r="K20" s="12"/>
      <c r="L20" s="12"/>
      <c r="M20" s="12"/>
      <c r="N20" s="12"/>
      <c r="O20" s="12"/>
      <c r="P20" s="12" t="s">
        <v>151</v>
      </c>
      <c r="Q20" s="12" t="s">
        <v>208</v>
      </c>
      <c r="R20" s="12" t="s">
        <v>151</v>
      </c>
      <c r="S20" s="12"/>
      <c r="T20" s="12"/>
      <c r="U20" s="12"/>
      <c r="V20" s="12"/>
      <c r="W20" s="12"/>
      <c r="X20" s="12"/>
      <c r="Y20" s="12"/>
      <c r="Z20" s="12"/>
      <c r="AA20" s="12" t="s">
        <v>151</v>
      </c>
      <c r="AB20" s="12"/>
      <c r="AC20" s="12" t="s">
        <v>151</v>
      </c>
      <c r="AD20" s="12"/>
      <c r="AE20" s="12"/>
      <c r="AF20" s="12" t="s">
        <v>151</v>
      </c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30">
        <f t="shared" si="0"/>
        <v>7</v>
      </c>
    </row>
    <row r="21" spans="1:54" ht="40.5">
      <c r="A21" s="9">
        <v>19</v>
      </c>
      <c r="B21" s="15" t="s">
        <v>27</v>
      </c>
      <c r="C21" s="5">
        <v>4842.8</v>
      </c>
      <c r="D21" s="10" t="s">
        <v>114</v>
      </c>
      <c r="E21" s="10" t="s">
        <v>166</v>
      </c>
      <c r="F21" s="11" t="s">
        <v>205</v>
      </c>
      <c r="G21" s="12" t="s">
        <v>61</v>
      </c>
      <c r="H21" s="12"/>
      <c r="I21" s="12" t="s">
        <v>151</v>
      </c>
      <c r="J21" s="12"/>
      <c r="K21" s="12" t="s">
        <v>151</v>
      </c>
      <c r="L21" s="12"/>
      <c r="M21" s="12"/>
      <c r="N21" s="12" t="s">
        <v>151</v>
      </c>
      <c r="O21" s="12" t="s">
        <v>79</v>
      </c>
      <c r="P21" s="12" t="s">
        <v>151</v>
      </c>
      <c r="Q21" s="12" t="s">
        <v>151</v>
      </c>
      <c r="R21" s="12" t="s">
        <v>151</v>
      </c>
      <c r="S21" s="12"/>
      <c r="T21" s="12" t="s">
        <v>151</v>
      </c>
      <c r="U21" s="12" t="s">
        <v>151</v>
      </c>
      <c r="V21" s="12"/>
      <c r="W21" s="12" t="s">
        <v>151</v>
      </c>
      <c r="X21" s="12"/>
      <c r="Y21" s="12" t="s">
        <v>208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 t="s">
        <v>151</v>
      </c>
      <c r="AJ21" s="12" t="s">
        <v>151</v>
      </c>
      <c r="AK21" s="12" t="s">
        <v>151</v>
      </c>
      <c r="AL21" s="12"/>
      <c r="AM21" s="12"/>
      <c r="AN21" s="12" t="s">
        <v>151</v>
      </c>
      <c r="AO21" s="12"/>
      <c r="AP21" s="12"/>
      <c r="AQ21" s="12" t="s">
        <v>151</v>
      </c>
      <c r="AR21" s="12" t="s">
        <v>151</v>
      </c>
      <c r="AS21" s="12" t="s">
        <v>151</v>
      </c>
      <c r="AT21" s="12"/>
      <c r="AU21" s="12"/>
      <c r="AV21" s="12"/>
      <c r="AW21" s="12"/>
      <c r="AX21" s="12"/>
      <c r="AY21" s="12"/>
      <c r="AZ21" s="12"/>
      <c r="BA21" s="12"/>
      <c r="BB21" s="30">
        <f t="shared" si="0"/>
        <v>18</v>
      </c>
    </row>
    <row r="22" spans="1:54" ht="29.25" customHeight="1">
      <c r="A22" s="9">
        <v>20</v>
      </c>
      <c r="B22" s="15" t="s">
        <v>28</v>
      </c>
      <c r="C22" s="5">
        <v>4105.95</v>
      </c>
      <c r="D22" s="10" t="s">
        <v>115</v>
      </c>
      <c r="E22" s="10" t="s">
        <v>167</v>
      </c>
      <c r="F22" s="11" t="s">
        <v>205</v>
      </c>
      <c r="G22" s="12" t="s">
        <v>61</v>
      </c>
      <c r="H22" s="12"/>
      <c r="I22" s="12" t="s">
        <v>151</v>
      </c>
      <c r="J22" s="12"/>
      <c r="K22" s="12" t="s">
        <v>151</v>
      </c>
      <c r="L22" s="12"/>
      <c r="M22" s="12"/>
      <c r="N22" s="12" t="s">
        <v>151</v>
      </c>
      <c r="O22" s="12" t="s">
        <v>79</v>
      </c>
      <c r="P22" s="12"/>
      <c r="Q22" s="12"/>
      <c r="R22" s="12"/>
      <c r="S22" s="12"/>
      <c r="T22" s="12" t="s">
        <v>151</v>
      </c>
      <c r="U22" s="12" t="s">
        <v>151</v>
      </c>
      <c r="V22" s="12"/>
      <c r="W22" s="12" t="s">
        <v>151</v>
      </c>
      <c r="X22" s="12"/>
      <c r="Y22" s="12" t="s">
        <v>151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 t="s">
        <v>151</v>
      </c>
      <c r="AJ22" s="12" t="s">
        <v>151</v>
      </c>
      <c r="AK22" s="12" t="s">
        <v>151</v>
      </c>
      <c r="AL22" s="12"/>
      <c r="AM22" s="12"/>
      <c r="AN22" s="12" t="s">
        <v>151</v>
      </c>
      <c r="AO22" s="12"/>
      <c r="AP22" s="12"/>
      <c r="AQ22" s="12" t="s">
        <v>151</v>
      </c>
      <c r="AR22" s="12" t="s">
        <v>151</v>
      </c>
      <c r="AS22" s="12" t="s">
        <v>151</v>
      </c>
      <c r="AT22" s="12"/>
      <c r="AU22" s="12"/>
      <c r="AV22" s="12"/>
      <c r="AW22" s="12"/>
      <c r="AX22" s="12"/>
      <c r="AY22" s="12"/>
      <c r="AZ22" s="12"/>
      <c r="BA22" s="12"/>
      <c r="BB22" s="30">
        <f t="shared" si="0"/>
        <v>16</v>
      </c>
    </row>
    <row r="23" spans="1:54" ht="67.5">
      <c r="A23" s="9">
        <v>21</v>
      </c>
      <c r="B23" s="15" t="s">
        <v>29</v>
      </c>
      <c r="C23" s="5">
        <v>5395.51</v>
      </c>
      <c r="D23" s="10" t="s">
        <v>116</v>
      </c>
      <c r="E23" s="10" t="s">
        <v>168</v>
      </c>
      <c r="F23" s="11" t="s">
        <v>205</v>
      </c>
      <c r="G23" s="12" t="s">
        <v>61</v>
      </c>
      <c r="H23" s="12"/>
      <c r="I23" s="12" t="s">
        <v>151</v>
      </c>
      <c r="J23" s="12"/>
      <c r="K23" s="12" t="s">
        <v>151</v>
      </c>
      <c r="L23" s="12"/>
      <c r="M23" s="12"/>
      <c r="N23" s="12" t="s">
        <v>151</v>
      </c>
      <c r="O23" s="12" t="s">
        <v>79</v>
      </c>
      <c r="P23" s="12" t="s">
        <v>151</v>
      </c>
      <c r="Q23" s="12" t="s">
        <v>151</v>
      </c>
      <c r="R23" s="12" t="s">
        <v>151</v>
      </c>
      <c r="S23" s="12"/>
      <c r="T23" s="12" t="s">
        <v>151</v>
      </c>
      <c r="U23" s="12" t="s">
        <v>151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 t="s">
        <v>151</v>
      </c>
      <c r="AJ23" s="12" t="s">
        <v>151</v>
      </c>
      <c r="AK23" s="12" t="s">
        <v>151</v>
      </c>
      <c r="AL23" s="12"/>
      <c r="AM23" s="12"/>
      <c r="AN23" s="12" t="s">
        <v>151</v>
      </c>
      <c r="AO23" s="12"/>
      <c r="AP23" s="12"/>
      <c r="AQ23" s="12" t="s">
        <v>151</v>
      </c>
      <c r="AR23" s="12" t="s">
        <v>151</v>
      </c>
      <c r="AS23" s="12" t="s">
        <v>151</v>
      </c>
      <c r="AT23" s="12"/>
      <c r="AU23" s="12"/>
      <c r="AV23" s="12"/>
      <c r="AW23" s="12"/>
      <c r="AX23" s="12"/>
      <c r="AY23" s="12"/>
      <c r="AZ23" s="12"/>
      <c r="BA23" s="12"/>
      <c r="BB23" s="30">
        <f t="shared" si="0"/>
        <v>17</v>
      </c>
    </row>
    <row r="24" spans="1:54" ht="29.25" customHeight="1">
      <c r="A24" s="9">
        <v>22</v>
      </c>
      <c r="B24" s="15" t="s">
        <v>30</v>
      </c>
      <c r="C24" s="5">
        <v>3642.71</v>
      </c>
      <c r="D24" s="10" t="s">
        <v>117</v>
      </c>
      <c r="E24" s="10" t="s">
        <v>169</v>
      </c>
      <c r="F24" s="11" t="s">
        <v>205</v>
      </c>
      <c r="G24" s="12" t="s">
        <v>61</v>
      </c>
      <c r="H24" s="12"/>
      <c r="I24" s="12" t="s">
        <v>151</v>
      </c>
      <c r="J24" s="12"/>
      <c r="K24" s="12" t="s">
        <v>151</v>
      </c>
      <c r="L24" s="12"/>
      <c r="M24" s="12"/>
      <c r="N24" s="12" t="s">
        <v>151</v>
      </c>
      <c r="O24" s="12" t="s">
        <v>79</v>
      </c>
      <c r="P24" s="12" t="s">
        <v>151</v>
      </c>
      <c r="Q24" s="12" t="s">
        <v>151</v>
      </c>
      <c r="R24" s="12" t="s">
        <v>151</v>
      </c>
      <c r="S24" s="12"/>
      <c r="T24" s="12" t="s">
        <v>151</v>
      </c>
      <c r="U24" s="12" t="s">
        <v>151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 t="s">
        <v>151</v>
      </c>
      <c r="AJ24" s="12" t="s">
        <v>151</v>
      </c>
      <c r="AK24" s="12" t="s">
        <v>151</v>
      </c>
      <c r="AL24" s="12"/>
      <c r="AM24" s="12"/>
      <c r="AN24" s="12" t="s">
        <v>151</v>
      </c>
      <c r="AO24" s="12"/>
      <c r="AP24" s="12"/>
      <c r="AQ24" s="12" t="s">
        <v>151</v>
      </c>
      <c r="AR24" s="12" t="s">
        <v>151</v>
      </c>
      <c r="AS24" s="12" t="s">
        <v>151</v>
      </c>
      <c r="AT24" s="12"/>
      <c r="AU24" s="12"/>
      <c r="AV24" s="12"/>
      <c r="AW24" s="12"/>
      <c r="AX24" s="12"/>
      <c r="AY24" s="12"/>
      <c r="AZ24" s="12"/>
      <c r="BA24" s="12"/>
      <c r="BB24" s="30">
        <f t="shared" si="0"/>
        <v>17</v>
      </c>
    </row>
    <row r="25" spans="1:54" ht="40.5">
      <c r="A25" s="9">
        <v>23</v>
      </c>
      <c r="B25" s="15" t="s">
        <v>31</v>
      </c>
      <c r="C25" s="5">
        <v>4964.09</v>
      </c>
      <c r="D25" s="10" t="s">
        <v>118</v>
      </c>
      <c r="E25" s="10" t="s">
        <v>170</v>
      </c>
      <c r="F25" s="11" t="s">
        <v>205</v>
      </c>
      <c r="G25" s="12" t="s">
        <v>61</v>
      </c>
      <c r="H25" s="12"/>
      <c r="I25" s="12" t="s">
        <v>151</v>
      </c>
      <c r="J25" s="12"/>
      <c r="K25" s="12" t="s">
        <v>151</v>
      </c>
      <c r="L25" s="12"/>
      <c r="M25" s="12" t="s">
        <v>151</v>
      </c>
      <c r="N25" s="12" t="s">
        <v>151</v>
      </c>
      <c r="O25" s="12" t="s">
        <v>79</v>
      </c>
      <c r="P25" s="12" t="s">
        <v>151</v>
      </c>
      <c r="Q25" s="12" t="s">
        <v>151</v>
      </c>
      <c r="R25" s="12" t="s">
        <v>151</v>
      </c>
      <c r="S25" s="12"/>
      <c r="T25" s="12" t="s">
        <v>151</v>
      </c>
      <c r="U25" s="12" t="s">
        <v>151</v>
      </c>
      <c r="V25" s="12"/>
      <c r="W25" s="12"/>
      <c r="X25" s="12"/>
      <c r="Y25" s="12" t="s">
        <v>61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 t="s">
        <v>151</v>
      </c>
      <c r="AJ25" s="12" t="s">
        <v>151</v>
      </c>
      <c r="AK25" s="12" t="s">
        <v>151</v>
      </c>
      <c r="AL25" s="12"/>
      <c r="AM25" s="12"/>
      <c r="AN25" s="12" t="s">
        <v>151</v>
      </c>
      <c r="AO25" s="12"/>
      <c r="AP25" s="12"/>
      <c r="AQ25" s="12" t="s">
        <v>151</v>
      </c>
      <c r="AR25" s="12" t="s">
        <v>151</v>
      </c>
      <c r="AS25" s="12"/>
      <c r="AT25" s="12"/>
      <c r="AU25" s="12"/>
      <c r="AV25" s="12"/>
      <c r="AW25" s="12"/>
      <c r="AX25" s="12"/>
      <c r="AY25" s="12"/>
      <c r="AZ25" s="12"/>
      <c r="BA25" s="12"/>
      <c r="BB25" s="30">
        <f t="shared" si="0"/>
        <v>18</v>
      </c>
    </row>
    <row r="26" spans="1:54" ht="29.25" customHeight="1">
      <c r="A26" s="9">
        <v>24</v>
      </c>
      <c r="B26" s="15" t="s">
        <v>146</v>
      </c>
      <c r="C26" s="5">
        <v>5405.12</v>
      </c>
      <c r="D26" s="10" t="s">
        <v>119</v>
      </c>
      <c r="E26" s="10" t="s">
        <v>171</v>
      </c>
      <c r="F26" s="11" t="s">
        <v>205</v>
      </c>
      <c r="G26" s="12" t="s">
        <v>61</v>
      </c>
      <c r="H26" s="12"/>
      <c r="I26" s="12" t="s">
        <v>151</v>
      </c>
      <c r="J26" s="12"/>
      <c r="K26" s="12" t="s">
        <v>151</v>
      </c>
      <c r="L26" s="12"/>
      <c r="M26" s="12"/>
      <c r="N26" s="12" t="s">
        <v>151</v>
      </c>
      <c r="O26" s="12" t="s">
        <v>79</v>
      </c>
      <c r="P26" s="12" t="s">
        <v>151</v>
      </c>
      <c r="Q26" s="12" t="s">
        <v>208</v>
      </c>
      <c r="R26" s="12" t="s">
        <v>151</v>
      </c>
      <c r="S26" s="12"/>
      <c r="T26" s="12" t="s">
        <v>151</v>
      </c>
      <c r="U26" s="12" t="s">
        <v>151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 t="s">
        <v>151</v>
      </c>
      <c r="AJ26" s="12" t="s">
        <v>151</v>
      </c>
      <c r="AK26" s="12" t="s">
        <v>151</v>
      </c>
      <c r="AL26" s="12"/>
      <c r="AM26" s="12"/>
      <c r="AN26" s="12" t="s">
        <v>151</v>
      </c>
      <c r="AO26" s="12"/>
      <c r="AP26" s="12"/>
      <c r="AQ26" s="12"/>
      <c r="AR26" s="12"/>
      <c r="AS26" s="12" t="s">
        <v>151</v>
      </c>
      <c r="AT26" s="12"/>
      <c r="AU26" s="12"/>
      <c r="AV26" s="12"/>
      <c r="AW26" s="12"/>
      <c r="AX26" s="12"/>
      <c r="AY26" s="12"/>
      <c r="AZ26" s="12"/>
      <c r="BA26" s="12"/>
      <c r="BB26" s="30">
        <f t="shared" si="0"/>
        <v>14</v>
      </c>
    </row>
    <row r="27" spans="1:54" ht="40.5">
      <c r="A27" s="9">
        <v>25</v>
      </c>
      <c r="B27" s="15" t="s">
        <v>33</v>
      </c>
      <c r="C27" s="5">
        <v>5615.85</v>
      </c>
      <c r="D27" s="10" t="s">
        <v>120</v>
      </c>
      <c r="E27" s="10" t="s">
        <v>172</v>
      </c>
      <c r="F27" s="11" t="s">
        <v>205</v>
      </c>
      <c r="G27" s="12" t="s">
        <v>61</v>
      </c>
      <c r="H27" s="12"/>
      <c r="I27" s="12" t="s">
        <v>151</v>
      </c>
      <c r="J27" s="12"/>
      <c r="K27" s="12" t="s">
        <v>151</v>
      </c>
      <c r="L27" s="12"/>
      <c r="M27" s="12" t="s">
        <v>151</v>
      </c>
      <c r="N27" s="12" t="s">
        <v>151</v>
      </c>
      <c r="O27" s="12" t="s">
        <v>79</v>
      </c>
      <c r="P27" s="12" t="s">
        <v>151</v>
      </c>
      <c r="Q27" s="12" t="s">
        <v>151</v>
      </c>
      <c r="R27" s="12" t="s">
        <v>151</v>
      </c>
      <c r="S27" s="12"/>
      <c r="T27" s="12" t="s">
        <v>151</v>
      </c>
      <c r="U27" s="12" t="s">
        <v>151</v>
      </c>
      <c r="V27" s="12"/>
      <c r="W27" s="12"/>
      <c r="X27" s="12"/>
      <c r="Y27" s="12"/>
      <c r="Z27" s="12" t="s">
        <v>79</v>
      </c>
      <c r="AA27" s="12"/>
      <c r="AB27" s="12"/>
      <c r="AC27" s="12"/>
      <c r="AD27" s="12"/>
      <c r="AE27" s="12"/>
      <c r="AF27" s="12"/>
      <c r="AG27" s="12"/>
      <c r="AH27" s="12"/>
      <c r="AI27" s="12" t="s">
        <v>151</v>
      </c>
      <c r="AJ27" s="12" t="s">
        <v>151</v>
      </c>
      <c r="AK27" s="12" t="s">
        <v>151</v>
      </c>
      <c r="AL27" s="12"/>
      <c r="AM27" s="12"/>
      <c r="AN27" s="12" t="s">
        <v>151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30">
        <f t="shared" si="0"/>
        <v>16</v>
      </c>
    </row>
    <row r="28" spans="1:54" ht="29.25" customHeight="1">
      <c r="A28" s="9">
        <v>26</v>
      </c>
      <c r="B28" s="15" t="s">
        <v>32</v>
      </c>
      <c r="C28" s="5">
        <v>10155.719999999999</v>
      </c>
      <c r="D28" s="10" t="s">
        <v>121</v>
      </c>
      <c r="E28" s="10" t="s">
        <v>177</v>
      </c>
      <c r="F28" s="11" t="s">
        <v>205</v>
      </c>
      <c r="G28" s="12" t="s">
        <v>61</v>
      </c>
      <c r="H28" s="12"/>
      <c r="I28" s="12" t="s">
        <v>151</v>
      </c>
      <c r="J28" s="12"/>
      <c r="K28" s="12" t="s">
        <v>151</v>
      </c>
      <c r="L28" s="12"/>
      <c r="M28" s="12" t="s">
        <v>151</v>
      </c>
      <c r="N28" s="12" t="s">
        <v>151</v>
      </c>
      <c r="O28" s="12" t="s">
        <v>79</v>
      </c>
      <c r="P28" s="12" t="s">
        <v>151</v>
      </c>
      <c r="Q28" s="12" t="s">
        <v>151</v>
      </c>
      <c r="R28" s="12" t="s">
        <v>151</v>
      </c>
      <c r="S28" s="12"/>
      <c r="T28" s="12" t="s">
        <v>151</v>
      </c>
      <c r="U28" s="12" t="s">
        <v>151</v>
      </c>
      <c r="V28" s="12"/>
      <c r="W28" s="12"/>
      <c r="X28" s="12"/>
      <c r="Y28" s="12" t="s">
        <v>61</v>
      </c>
      <c r="Z28" s="12"/>
      <c r="AA28" s="12"/>
      <c r="AB28" s="12"/>
      <c r="AC28" s="12"/>
      <c r="AD28" s="12"/>
      <c r="AE28" s="12"/>
      <c r="AF28" s="12"/>
      <c r="AG28" s="12"/>
      <c r="AH28" s="12"/>
      <c r="AI28" s="12" t="s">
        <v>151</v>
      </c>
      <c r="AJ28" s="12" t="s">
        <v>151</v>
      </c>
      <c r="AK28" s="12" t="s">
        <v>151</v>
      </c>
      <c r="AL28" s="12"/>
      <c r="AM28" s="12"/>
      <c r="AN28" s="12" t="s">
        <v>151</v>
      </c>
      <c r="AO28" s="12"/>
      <c r="AP28" s="12"/>
      <c r="AQ28" s="12" t="s">
        <v>151</v>
      </c>
      <c r="AR28" s="12" t="s">
        <v>151</v>
      </c>
      <c r="AS28" s="12" t="s">
        <v>151</v>
      </c>
      <c r="AT28" s="12"/>
      <c r="AU28" s="12"/>
      <c r="AV28" s="12"/>
      <c r="AW28" s="12"/>
      <c r="AX28" s="12"/>
      <c r="AY28" s="12"/>
      <c r="AZ28" s="12"/>
      <c r="BA28" s="12"/>
      <c r="BB28" s="30">
        <f t="shared" si="0"/>
        <v>19</v>
      </c>
    </row>
    <row r="29" spans="1:54" ht="40.5">
      <c r="A29" s="9">
        <v>27</v>
      </c>
      <c r="B29" s="15" t="s">
        <v>34</v>
      </c>
      <c r="C29" s="5">
        <v>4157.53</v>
      </c>
      <c r="D29" s="10" t="s">
        <v>122</v>
      </c>
      <c r="E29" s="10" t="s">
        <v>173</v>
      </c>
      <c r="F29" s="11" t="s">
        <v>205</v>
      </c>
      <c r="G29" s="12" t="s">
        <v>61</v>
      </c>
      <c r="H29" s="12"/>
      <c r="I29" s="12" t="s">
        <v>151</v>
      </c>
      <c r="J29" s="12"/>
      <c r="K29" s="12" t="s">
        <v>151</v>
      </c>
      <c r="L29" s="12"/>
      <c r="M29" s="12"/>
      <c r="N29" s="12" t="s">
        <v>151</v>
      </c>
      <c r="O29" s="12" t="s">
        <v>79</v>
      </c>
      <c r="P29" s="12" t="s">
        <v>151</v>
      </c>
      <c r="Q29" s="12" t="s">
        <v>151</v>
      </c>
      <c r="R29" s="12" t="s">
        <v>151</v>
      </c>
      <c r="S29" s="12"/>
      <c r="T29" s="12" t="s">
        <v>151</v>
      </c>
      <c r="U29" s="12" t="s">
        <v>151</v>
      </c>
      <c r="V29" s="12"/>
      <c r="W29" s="12"/>
      <c r="X29" s="12"/>
      <c r="Y29" s="12" t="s">
        <v>61</v>
      </c>
      <c r="Z29" s="12" t="s">
        <v>79</v>
      </c>
      <c r="AA29" s="12"/>
      <c r="AB29" s="12"/>
      <c r="AC29" s="12"/>
      <c r="AD29" s="12"/>
      <c r="AE29" s="12"/>
      <c r="AF29" s="12"/>
      <c r="AG29" s="12"/>
      <c r="AH29" s="12"/>
      <c r="AI29" s="12" t="s">
        <v>151</v>
      </c>
      <c r="AJ29" s="12" t="s">
        <v>151</v>
      </c>
      <c r="AK29" s="12" t="s">
        <v>151</v>
      </c>
      <c r="AL29" s="12"/>
      <c r="AM29" s="12"/>
      <c r="AN29" s="12" t="s">
        <v>151</v>
      </c>
      <c r="AO29" s="12"/>
      <c r="AP29" s="12"/>
      <c r="AQ29" s="12" t="s">
        <v>151</v>
      </c>
      <c r="AR29" s="12" t="s">
        <v>151</v>
      </c>
      <c r="AS29" s="12" t="s">
        <v>151</v>
      </c>
      <c r="AT29" s="12"/>
      <c r="AU29" s="12"/>
      <c r="AV29" s="12"/>
      <c r="AW29" s="12"/>
      <c r="AX29" s="12"/>
      <c r="AY29" s="12"/>
      <c r="AZ29" s="12"/>
      <c r="BA29" s="12"/>
      <c r="BB29" s="30">
        <f t="shared" si="0"/>
        <v>19</v>
      </c>
    </row>
    <row r="30" spans="1:54" ht="29.25" customHeight="1">
      <c r="A30" s="9">
        <v>28</v>
      </c>
      <c r="B30" s="15" t="s">
        <v>35</v>
      </c>
      <c r="C30" s="5">
        <v>3005.03</v>
      </c>
      <c r="D30" s="10" t="s">
        <v>123</v>
      </c>
      <c r="E30" s="10" t="s">
        <v>174</v>
      </c>
      <c r="F30" s="11" t="s">
        <v>205</v>
      </c>
      <c r="G30" s="12" t="s">
        <v>61</v>
      </c>
      <c r="H30" s="12"/>
      <c r="I30" s="12" t="s">
        <v>151</v>
      </c>
      <c r="J30" s="12"/>
      <c r="K30" s="12" t="s">
        <v>151</v>
      </c>
      <c r="L30" s="12"/>
      <c r="M30" s="12"/>
      <c r="N30" s="12" t="s">
        <v>151</v>
      </c>
      <c r="O30" s="12" t="s">
        <v>79</v>
      </c>
      <c r="P30" s="12"/>
      <c r="Q30" s="12"/>
      <c r="R30" s="12"/>
      <c r="S30" s="12"/>
      <c r="T30" s="12" t="s">
        <v>151</v>
      </c>
      <c r="U30" s="12" t="s">
        <v>151</v>
      </c>
      <c r="V30" s="12"/>
      <c r="W30" s="12"/>
      <c r="X30" s="12"/>
      <c r="Y30" s="12"/>
      <c r="Z30" s="12" t="s">
        <v>79</v>
      </c>
      <c r="AA30" s="12"/>
      <c r="AB30" s="12"/>
      <c r="AC30" s="12"/>
      <c r="AD30" s="12"/>
      <c r="AE30" s="12"/>
      <c r="AF30" s="12"/>
      <c r="AG30" s="12"/>
      <c r="AH30" s="12"/>
      <c r="AI30" s="12" t="s">
        <v>151</v>
      </c>
      <c r="AJ30" s="12" t="s">
        <v>151</v>
      </c>
      <c r="AK30" s="12" t="s">
        <v>151</v>
      </c>
      <c r="AL30" s="12"/>
      <c r="AM30" s="12"/>
      <c r="AN30" s="12" t="s">
        <v>151</v>
      </c>
      <c r="AO30" s="12"/>
      <c r="AP30" s="12"/>
      <c r="AQ30" s="12" t="s">
        <v>151</v>
      </c>
      <c r="AR30" s="12" t="s">
        <v>151</v>
      </c>
      <c r="AS30" s="12"/>
      <c r="AT30" s="12"/>
      <c r="AU30" s="12"/>
      <c r="AV30" s="12"/>
      <c r="AW30" s="12"/>
      <c r="AX30" s="12"/>
      <c r="AY30" s="12"/>
      <c r="AZ30" s="12"/>
      <c r="BA30" s="12"/>
      <c r="BB30" s="30">
        <f t="shared" si="0"/>
        <v>14</v>
      </c>
    </row>
    <row r="31" spans="1:54" ht="29.25" customHeight="1">
      <c r="A31" s="9">
        <v>29</v>
      </c>
      <c r="B31" s="15" t="s">
        <v>36</v>
      </c>
      <c r="C31" s="5">
        <v>5050.25</v>
      </c>
      <c r="D31" s="10" t="s">
        <v>124</v>
      </c>
      <c r="E31" s="10" t="s">
        <v>175</v>
      </c>
      <c r="F31" s="11" t="s">
        <v>205</v>
      </c>
      <c r="G31" s="12" t="s">
        <v>61</v>
      </c>
      <c r="H31" s="12"/>
      <c r="I31" s="12" t="s">
        <v>151</v>
      </c>
      <c r="J31" s="12"/>
      <c r="K31" s="12" t="s">
        <v>151</v>
      </c>
      <c r="L31" s="12"/>
      <c r="M31" s="12" t="s">
        <v>151</v>
      </c>
      <c r="N31" s="12" t="s">
        <v>151</v>
      </c>
      <c r="O31" s="12" t="s">
        <v>79</v>
      </c>
      <c r="P31" s="12" t="s">
        <v>151</v>
      </c>
      <c r="Q31" s="12" t="s">
        <v>151</v>
      </c>
      <c r="R31" s="12" t="s">
        <v>151</v>
      </c>
      <c r="S31" s="12"/>
      <c r="T31" s="12" t="s">
        <v>151</v>
      </c>
      <c r="U31" s="12" t="s">
        <v>151</v>
      </c>
      <c r="V31" s="12"/>
      <c r="W31" s="12"/>
      <c r="X31" s="12"/>
      <c r="Y31" s="12" t="s">
        <v>61</v>
      </c>
      <c r="Z31" s="12" t="s">
        <v>79</v>
      </c>
      <c r="AA31" s="12"/>
      <c r="AB31" s="12"/>
      <c r="AC31" s="12"/>
      <c r="AD31" s="12"/>
      <c r="AE31" s="12"/>
      <c r="AF31" s="12"/>
      <c r="AG31" s="12"/>
      <c r="AH31" s="12"/>
      <c r="AI31" s="12" t="s">
        <v>151</v>
      </c>
      <c r="AJ31" s="12" t="s">
        <v>151</v>
      </c>
      <c r="AK31" s="12" t="s">
        <v>151</v>
      </c>
      <c r="AL31" s="12"/>
      <c r="AM31" s="12"/>
      <c r="AN31" s="12" t="s">
        <v>151</v>
      </c>
      <c r="AO31" s="12"/>
      <c r="AP31" s="12"/>
      <c r="AQ31" s="12" t="s">
        <v>151</v>
      </c>
      <c r="AR31" s="12" t="s">
        <v>151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30">
        <f t="shared" si="0"/>
        <v>19</v>
      </c>
    </row>
    <row r="32" spans="1:54" ht="54">
      <c r="A32" s="9">
        <v>30</v>
      </c>
      <c r="B32" s="15" t="s">
        <v>37</v>
      </c>
      <c r="C32" s="5">
        <v>5970.81</v>
      </c>
      <c r="D32" s="10" t="s">
        <v>125</v>
      </c>
      <c r="E32" s="10" t="s">
        <v>176</v>
      </c>
      <c r="F32" s="11" t="s">
        <v>205</v>
      </c>
      <c r="G32" s="12" t="s">
        <v>61</v>
      </c>
      <c r="H32" s="12"/>
      <c r="I32" s="12" t="s">
        <v>151</v>
      </c>
      <c r="J32" s="12"/>
      <c r="K32" s="12" t="s">
        <v>151</v>
      </c>
      <c r="L32" s="12"/>
      <c r="M32" s="12"/>
      <c r="N32" s="12" t="s">
        <v>151</v>
      </c>
      <c r="O32" s="12" t="s">
        <v>79</v>
      </c>
      <c r="P32" s="12" t="s">
        <v>151</v>
      </c>
      <c r="Q32" s="12" t="s">
        <v>151</v>
      </c>
      <c r="R32" s="12" t="s">
        <v>151</v>
      </c>
      <c r="S32" s="12"/>
      <c r="T32" s="12" t="s">
        <v>151</v>
      </c>
      <c r="U32" s="12" t="s">
        <v>151</v>
      </c>
      <c r="V32" s="12"/>
      <c r="W32" s="12"/>
      <c r="X32" s="12"/>
      <c r="Y32" s="12" t="s">
        <v>61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 t="s">
        <v>151</v>
      </c>
      <c r="AJ32" s="20" t="s">
        <v>218</v>
      </c>
      <c r="AK32" s="12" t="s">
        <v>61</v>
      </c>
      <c r="AL32" s="12"/>
      <c r="AM32" s="12"/>
      <c r="AN32" s="12" t="s">
        <v>151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30">
        <f t="shared" si="0"/>
        <v>14</v>
      </c>
    </row>
    <row r="33" spans="1:54" ht="54">
      <c r="A33" s="9">
        <v>31</v>
      </c>
      <c r="B33" s="15" t="s">
        <v>38</v>
      </c>
      <c r="C33" s="5">
        <v>8043.01</v>
      </c>
      <c r="D33" s="10" t="s">
        <v>126</v>
      </c>
      <c r="E33" s="10" t="s">
        <v>194</v>
      </c>
      <c r="F33" s="11" t="s">
        <v>205</v>
      </c>
      <c r="G33" s="12" t="s">
        <v>61</v>
      </c>
      <c r="H33" s="12"/>
      <c r="I33" s="12" t="s">
        <v>151</v>
      </c>
      <c r="J33" s="12"/>
      <c r="K33" s="12" t="s">
        <v>151</v>
      </c>
      <c r="L33" s="12"/>
      <c r="M33" s="12" t="s">
        <v>151</v>
      </c>
      <c r="N33" s="12" t="s">
        <v>151</v>
      </c>
      <c r="O33" s="12" t="s">
        <v>79</v>
      </c>
      <c r="P33" s="12" t="s">
        <v>151</v>
      </c>
      <c r="Q33" s="12" t="s">
        <v>151</v>
      </c>
      <c r="R33" s="12" t="s">
        <v>151</v>
      </c>
      <c r="S33" s="12"/>
      <c r="T33" s="12" t="s">
        <v>151</v>
      </c>
      <c r="U33" s="12" t="s">
        <v>151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 t="s">
        <v>151</v>
      </c>
      <c r="AG33" s="12"/>
      <c r="AH33" s="12"/>
      <c r="AI33" s="12" t="s">
        <v>151</v>
      </c>
      <c r="AJ33" s="12" t="s">
        <v>151</v>
      </c>
      <c r="AK33" s="12" t="s">
        <v>151</v>
      </c>
      <c r="AL33" s="12"/>
      <c r="AM33" s="12"/>
      <c r="AN33" s="12" t="s">
        <v>151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30">
        <f t="shared" si="0"/>
        <v>16</v>
      </c>
    </row>
    <row r="34" spans="1:54" ht="40.5">
      <c r="A34" s="9">
        <v>32</v>
      </c>
      <c r="B34" s="15" t="s">
        <v>40</v>
      </c>
      <c r="C34" s="5">
        <v>13450.44</v>
      </c>
      <c r="D34" s="10" t="s">
        <v>127</v>
      </c>
      <c r="E34" s="10" t="s">
        <v>179</v>
      </c>
      <c r="F34" s="11" t="s">
        <v>205</v>
      </c>
      <c r="G34" s="12" t="s">
        <v>61</v>
      </c>
      <c r="H34" s="12"/>
      <c r="I34" s="12" t="s">
        <v>151</v>
      </c>
      <c r="J34" s="12"/>
      <c r="K34" s="12" t="s">
        <v>151</v>
      </c>
      <c r="L34" s="12"/>
      <c r="M34" s="12" t="s">
        <v>151</v>
      </c>
      <c r="N34" s="12" t="s">
        <v>151</v>
      </c>
      <c r="O34" s="12" t="s">
        <v>79</v>
      </c>
      <c r="P34" s="12" t="s">
        <v>151</v>
      </c>
      <c r="Q34" s="12" t="s">
        <v>151</v>
      </c>
      <c r="R34" s="12" t="s">
        <v>151</v>
      </c>
      <c r="S34" s="12"/>
      <c r="T34" s="12" t="s">
        <v>151</v>
      </c>
      <c r="U34" s="12" t="s">
        <v>151</v>
      </c>
      <c r="V34" s="12"/>
      <c r="W34" s="12"/>
      <c r="X34" s="12"/>
      <c r="Y34" s="12" t="s">
        <v>61</v>
      </c>
      <c r="Z34" s="12" t="s">
        <v>79</v>
      </c>
      <c r="AA34" s="12"/>
      <c r="AB34" s="12"/>
      <c r="AC34" s="12"/>
      <c r="AD34" s="12"/>
      <c r="AE34" s="12"/>
      <c r="AF34" s="12"/>
      <c r="AG34" s="12"/>
      <c r="AH34" s="12"/>
      <c r="AI34" s="12" t="s">
        <v>151</v>
      </c>
      <c r="AJ34" s="12" t="s">
        <v>151</v>
      </c>
      <c r="AK34" s="12" t="s">
        <v>151</v>
      </c>
      <c r="AL34" s="12"/>
      <c r="AM34" s="12"/>
      <c r="AN34" s="12" t="s">
        <v>151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30">
        <f t="shared" si="0"/>
        <v>17</v>
      </c>
    </row>
    <row r="35" spans="1:54" ht="29.25" customHeight="1">
      <c r="A35" s="9">
        <v>33</v>
      </c>
      <c r="B35" s="15" t="s">
        <v>39</v>
      </c>
      <c r="C35" s="5">
        <v>7934.49</v>
      </c>
      <c r="D35" s="10" t="s">
        <v>128</v>
      </c>
      <c r="E35" s="10" t="s">
        <v>178</v>
      </c>
      <c r="F35" s="11" t="s">
        <v>205</v>
      </c>
      <c r="G35" s="12" t="s">
        <v>61</v>
      </c>
      <c r="H35" s="12"/>
      <c r="I35" s="12" t="s">
        <v>151</v>
      </c>
      <c r="J35" s="12"/>
      <c r="K35" s="12" t="s">
        <v>151</v>
      </c>
      <c r="L35" s="12"/>
      <c r="M35" s="12"/>
      <c r="N35" s="12" t="s">
        <v>151</v>
      </c>
      <c r="O35" s="12" t="s">
        <v>79</v>
      </c>
      <c r="P35" s="12" t="s">
        <v>151</v>
      </c>
      <c r="Q35" s="12" t="s">
        <v>151</v>
      </c>
      <c r="R35" s="12" t="s">
        <v>151</v>
      </c>
      <c r="S35" s="12"/>
      <c r="T35" s="12" t="s">
        <v>151</v>
      </c>
      <c r="U35" s="12" t="s">
        <v>151</v>
      </c>
      <c r="V35" s="12"/>
      <c r="W35" s="12"/>
      <c r="X35" s="12"/>
      <c r="Y35" s="12" t="s">
        <v>61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 t="s">
        <v>151</v>
      </c>
      <c r="AJ35" s="12" t="s">
        <v>151</v>
      </c>
      <c r="AK35" s="12" t="s">
        <v>151</v>
      </c>
      <c r="AL35" s="12"/>
      <c r="AM35" s="12"/>
      <c r="AN35" s="12" t="s">
        <v>151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30">
        <f t="shared" si="0"/>
        <v>15</v>
      </c>
    </row>
    <row r="36" spans="1:54" ht="29.25" customHeight="1">
      <c r="A36" s="9">
        <v>34</v>
      </c>
      <c r="B36" s="23" t="s">
        <v>41</v>
      </c>
      <c r="C36" s="5">
        <v>1572.63</v>
      </c>
      <c r="D36" s="10" t="s">
        <v>129</v>
      </c>
      <c r="E36" s="10" t="s">
        <v>153</v>
      </c>
      <c r="F36" s="11" t="s">
        <v>8</v>
      </c>
      <c r="G36" s="12" t="s">
        <v>61</v>
      </c>
      <c r="H36" s="12"/>
      <c r="I36" s="12" t="s">
        <v>151</v>
      </c>
      <c r="J36" s="12"/>
      <c r="K36" s="12"/>
      <c r="L36" s="12"/>
      <c r="M36" s="12" t="s">
        <v>151</v>
      </c>
      <c r="N36" s="12" t="s">
        <v>61</v>
      </c>
      <c r="O36" s="12" t="s">
        <v>61</v>
      </c>
      <c r="P36" s="12" t="s">
        <v>151</v>
      </c>
      <c r="Q36" s="12"/>
      <c r="R36" s="12" t="s">
        <v>151</v>
      </c>
      <c r="S36" s="12"/>
      <c r="T36" s="12" t="s">
        <v>151</v>
      </c>
      <c r="U36" s="12" t="s">
        <v>151</v>
      </c>
      <c r="V36" s="12"/>
      <c r="W36" s="12" t="s">
        <v>151</v>
      </c>
      <c r="X36" s="12"/>
      <c r="Y36" s="12" t="s">
        <v>208</v>
      </c>
      <c r="Z36" s="12"/>
      <c r="AA36" s="12" t="s">
        <v>151</v>
      </c>
      <c r="AB36" s="12"/>
      <c r="AC36" s="12" t="s">
        <v>151</v>
      </c>
      <c r="AD36" s="12"/>
      <c r="AE36" s="12"/>
      <c r="AF36" s="12" t="s">
        <v>151</v>
      </c>
      <c r="AG36" s="12"/>
      <c r="AH36" s="12"/>
      <c r="AI36" s="12" t="s">
        <v>151</v>
      </c>
      <c r="AJ36" s="12" t="s">
        <v>151</v>
      </c>
      <c r="AK36" s="12" t="s">
        <v>151</v>
      </c>
      <c r="AL36" s="12" t="s">
        <v>151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30">
        <f t="shared" si="0"/>
        <v>17</v>
      </c>
    </row>
    <row r="37" spans="1:54" ht="29.25" customHeight="1">
      <c r="A37" s="9">
        <v>35</v>
      </c>
      <c r="B37" s="23" t="s">
        <v>42</v>
      </c>
      <c r="C37" s="5">
        <v>471.23</v>
      </c>
      <c r="D37" s="10" t="s">
        <v>130</v>
      </c>
      <c r="E37" s="10" t="s">
        <v>153</v>
      </c>
      <c r="F37" s="11" t="s">
        <v>10</v>
      </c>
      <c r="G37" s="12" t="s">
        <v>61</v>
      </c>
      <c r="H37" s="12"/>
      <c r="I37" s="12" t="s">
        <v>151</v>
      </c>
      <c r="J37" s="12"/>
      <c r="K37" s="12"/>
      <c r="L37" s="12"/>
      <c r="M37" s="12" t="s">
        <v>151</v>
      </c>
      <c r="N37" s="12"/>
      <c r="O37" s="12"/>
      <c r="P37" s="12" t="s">
        <v>151</v>
      </c>
      <c r="Q37" s="12"/>
      <c r="R37" s="12" t="s">
        <v>151</v>
      </c>
      <c r="S37" s="12"/>
      <c r="T37" s="12"/>
      <c r="U37" s="12"/>
      <c r="V37" s="12"/>
      <c r="W37" s="12"/>
      <c r="X37" s="12" t="s">
        <v>151</v>
      </c>
      <c r="Y37" s="12" t="s">
        <v>208</v>
      </c>
      <c r="Z37" s="12"/>
      <c r="AA37" s="12"/>
      <c r="AB37" s="12"/>
      <c r="AC37" s="12" t="s">
        <v>151</v>
      </c>
      <c r="AD37" s="12"/>
      <c r="AE37" s="12"/>
      <c r="AF37" s="12"/>
      <c r="AG37" s="12"/>
      <c r="AH37" s="12"/>
      <c r="AI37" s="12"/>
      <c r="AJ37" s="12"/>
      <c r="AK37" s="12"/>
      <c r="AL37" s="12" t="s">
        <v>151</v>
      </c>
      <c r="AM37" s="12" t="s">
        <v>151</v>
      </c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30">
        <f t="shared" si="0"/>
        <v>9</v>
      </c>
    </row>
    <row r="38" spans="1:54" ht="29.25" customHeight="1">
      <c r="A38" s="9">
        <v>36</v>
      </c>
      <c r="B38" s="23" t="s">
        <v>78</v>
      </c>
      <c r="C38" s="5">
        <v>3389.21</v>
      </c>
      <c r="D38" s="10" t="s">
        <v>131</v>
      </c>
      <c r="E38" s="10" t="s">
        <v>159</v>
      </c>
      <c r="F38" s="11" t="s">
        <v>11</v>
      </c>
      <c r="G38" s="12" t="s">
        <v>61</v>
      </c>
      <c r="H38" s="12"/>
      <c r="I38" s="12" t="s">
        <v>151</v>
      </c>
      <c r="J38" s="12"/>
      <c r="K38" s="12"/>
      <c r="L38" s="12" t="s">
        <v>147</v>
      </c>
      <c r="M38" s="12" t="s">
        <v>151</v>
      </c>
      <c r="N38" s="12" t="s">
        <v>151</v>
      </c>
      <c r="O38" s="12"/>
      <c r="P38" s="12" t="s">
        <v>151</v>
      </c>
      <c r="Q38" s="12" t="s">
        <v>151</v>
      </c>
      <c r="R38" s="12" t="s">
        <v>151</v>
      </c>
      <c r="S38" s="12"/>
      <c r="T38" s="12" t="s">
        <v>151</v>
      </c>
      <c r="U38" s="12" t="s">
        <v>151</v>
      </c>
      <c r="V38" s="12" t="s">
        <v>151</v>
      </c>
      <c r="W38" s="12" t="s">
        <v>151</v>
      </c>
      <c r="X38" s="12"/>
      <c r="Y38" s="12" t="s">
        <v>208</v>
      </c>
      <c r="Z38" s="12"/>
      <c r="AA38" s="12" t="s">
        <v>151</v>
      </c>
      <c r="AB38" s="12"/>
      <c r="AC38" s="12" t="s">
        <v>151</v>
      </c>
      <c r="AD38" s="12"/>
      <c r="AE38" s="12"/>
      <c r="AF38" s="12" t="s">
        <v>151</v>
      </c>
      <c r="AG38" s="12"/>
      <c r="AH38" s="12" t="s">
        <v>151</v>
      </c>
      <c r="AI38" s="12" t="s">
        <v>151</v>
      </c>
      <c r="AJ38" s="12" t="s">
        <v>151</v>
      </c>
      <c r="AK38" s="12" t="s">
        <v>151</v>
      </c>
      <c r="AL38" s="12" t="s">
        <v>61</v>
      </c>
      <c r="AM38" s="12" t="s">
        <v>150</v>
      </c>
      <c r="AN38" s="12"/>
      <c r="AO38" s="12"/>
      <c r="AP38" s="12" t="s">
        <v>151</v>
      </c>
      <c r="AQ38" s="12"/>
      <c r="AR38" s="12"/>
      <c r="AS38" s="12"/>
      <c r="AT38" s="12"/>
      <c r="AU38" s="12" t="s">
        <v>151</v>
      </c>
      <c r="AV38" s="12" t="s">
        <v>151</v>
      </c>
      <c r="AW38" s="12" t="s">
        <v>151</v>
      </c>
      <c r="AX38" s="12" t="s">
        <v>79</v>
      </c>
      <c r="AY38" s="12"/>
      <c r="AZ38" s="12"/>
      <c r="BA38" s="12" t="s">
        <v>61</v>
      </c>
      <c r="BB38" s="30">
        <f t="shared" si="0"/>
        <v>27</v>
      </c>
    </row>
    <row r="39" spans="1:54" ht="29.25" customHeight="1">
      <c r="A39" s="9">
        <v>37</v>
      </c>
      <c r="B39" s="23" t="s">
        <v>64</v>
      </c>
      <c r="C39" s="5">
        <v>1408.56</v>
      </c>
      <c r="D39" s="10" t="s">
        <v>132</v>
      </c>
      <c r="E39" s="10" t="s">
        <v>157</v>
      </c>
      <c r="F39" s="11" t="s">
        <v>9</v>
      </c>
      <c r="G39" s="12" t="s">
        <v>61</v>
      </c>
      <c r="H39" s="12"/>
      <c r="I39" s="12" t="s">
        <v>151</v>
      </c>
      <c r="J39" s="12"/>
      <c r="K39" s="12"/>
      <c r="L39" s="12"/>
      <c r="M39" s="12"/>
      <c r="N39" s="12" t="s">
        <v>151</v>
      </c>
      <c r="O39" s="12"/>
      <c r="P39" s="12" t="s">
        <v>151</v>
      </c>
      <c r="Q39" s="12" t="s">
        <v>151</v>
      </c>
      <c r="R39" s="12" t="s">
        <v>151</v>
      </c>
      <c r="S39" s="12"/>
      <c r="T39" s="12" t="s">
        <v>151</v>
      </c>
      <c r="U39" s="12" t="s">
        <v>151</v>
      </c>
      <c r="V39" s="12"/>
      <c r="W39" s="12"/>
      <c r="X39" s="12"/>
      <c r="Y39" s="12" t="s">
        <v>61</v>
      </c>
      <c r="Z39" s="12"/>
      <c r="AA39" s="12" t="s">
        <v>151</v>
      </c>
      <c r="AB39" s="12"/>
      <c r="AC39" s="12" t="s">
        <v>151</v>
      </c>
      <c r="AD39" s="12"/>
      <c r="AE39" s="12"/>
      <c r="AF39" s="12" t="s">
        <v>151</v>
      </c>
      <c r="AG39" s="12"/>
      <c r="AH39" s="12"/>
      <c r="AI39" s="12" t="s">
        <v>151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30">
        <f t="shared" si="0"/>
        <v>13</v>
      </c>
    </row>
    <row r="40" spans="1:54" ht="29.25" customHeight="1">
      <c r="A40" s="9">
        <v>38</v>
      </c>
      <c r="B40" s="23" t="s">
        <v>43</v>
      </c>
      <c r="C40" s="5">
        <v>1262.04</v>
      </c>
      <c r="D40" s="10" t="s">
        <v>133</v>
      </c>
      <c r="E40" s="10" t="s">
        <v>156</v>
      </c>
      <c r="F40" s="11" t="s">
        <v>9</v>
      </c>
      <c r="G40" s="12" t="s">
        <v>61</v>
      </c>
      <c r="H40" s="12"/>
      <c r="I40" s="12" t="s">
        <v>151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 t="s">
        <v>151</v>
      </c>
      <c r="W40" s="12"/>
      <c r="X40" s="12"/>
      <c r="Y40" s="12"/>
      <c r="Z40" s="12"/>
      <c r="AA40" s="12" t="s">
        <v>151</v>
      </c>
      <c r="AB40" s="12"/>
      <c r="AC40" s="12" t="s">
        <v>151</v>
      </c>
      <c r="AD40" s="12"/>
      <c r="AE40" s="12"/>
      <c r="AF40" s="12" t="s">
        <v>151</v>
      </c>
      <c r="AG40" s="12"/>
      <c r="AH40" s="12"/>
      <c r="AI40" s="12"/>
      <c r="AJ40" s="12"/>
      <c r="AK40" s="12" t="s">
        <v>151</v>
      </c>
      <c r="AL40" s="12" t="s">
        <v>151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30">
        <f t="shared" si="0"/>
        <v>8</v>
      </c>
    </row>
    <row r="41" spans="1:54" ht="29.25" customHeight="1">
      <c r="A41" s="9">
        <v>39</v>
      </c>
      <c r="B41" s="23" t="s">
        <v>44</v>
      </c>
      <c r="C41" s="5">
        <v>3950.51</v>
      </c>
      <c r="D41" s="10" t="s">
        <v>134</v>
      </c>
      <c r="E41" s="10" t="s">
        <v>162</v>
      </c>
      <c r="F41" s="11" t="s">
        <v>73</v>
      </c>
      <c r="G41" s="12" t="s">
        <v>61</v>
      </c>
      <c r="H41" s="12"/>
      <c r="I41" s="12" t="s">
        <v>151</v>
      </c>
      <c r="J41" s="12"/>
      <c r="K41" s="12"/>
      <c r="L41" s="12"/>
      <c r="M41" s="12" t="s">
        <v>151</v>
      </c>
      <c r="N41" s="12"/>
      <c r="O41" s="12"/>
      <c r="P41" s="12" t="s">
        <v>151</v>
      </c>
      <c r="Q41" s="12" t="s">
        <v>151</v>
      </c>
      <c r="R41" s="12" t="s">
        <v>151</v>
      </c>
      <c r="S41" s="12"/>
      <c r="T41" s="12" t="s">
        <v>151</v>
      </c>
      <c r="U41" s="12" t="s">
        <v>151</v>
      </c>
      <c r="V41" s="12"/>
      <c r="W41" s="12"/>
      <c r="X41" s="12" t="s">
        <v>151</v>
      </c>
      <c r="Y41" s="12"/>
      <c r="Z41" s="12"/>
      <c r="AA41" s="12"/>
      <c r="AB41" s="12"/>
      <c r="AC41" s="12" t="s">
        <v>151</v>
      </c>
      <c r="AD41" s="12" t="s">
        <v>151</v>
      </c>
      <c r="AE41" s="12" t="s">
        <v>151</v>
      </c>
      <c r="AF41" s="12" t="s">
        <v>151</v>
      </c>
      <c r="AG41" s="12"/>
      <c r="AH41" s="12"/>
      <c r="AI41" s="12"/>
      <c r="AJ41" s="12" t="s">
        <v>151</v>
      </c>
      <c r="AK41" s="12"/>
      <c r="AL41" s="12" t="s">
        <v>76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12" t="s">
        <v>151</v>
      </c>
      <c r="AW41" s="12"/>
      <c r="AX41" s="12"/>
      <c r="AY41" s="12"/>
      <c r="AZ41" s="12"/>
      <c r="BA41" s="12"/>
      <c r="BB41" s="30">
        <f t="shared" si="0"/>
        <v>16</v>
      </c>
    </row>
    <row r="42" spans="1:54" ht="29.25" customHeight="1">
      <c r="A42" s="9">
        <v>40</v>
      </c>
      <c r="B42" s="23" t="s">
        <v>45</v>
      </c>
      <c r="C42" s="5">
        <v>729.97</v>
      </c>
      <c r="D42" s="10" t="s">
        <v>135</v>
      </c>
      <c r="E42" s="10" t="s">
        <v>193</v>
      </c>
      <c r="F42" s="11" t="s">
        <v>72</v>
      </c>
      <c r="G42" s="12" t="s">
        <v>61</v>
      </c>
      <c r="H42" s="12"/>
      <c r="I42" s="12" t="s">
        <v>151</v>
      </c>
      <c r="J42" s="12"/>
      <c r="K42" s="12"/>
      <c r="L42" s="12"/>
      <c r="M42" s="12"/>
      <c r="N42" s="12"/>
      <c r="O42" s="12"/>
      <c r="P42" s="12" t="s">
        <v>151</v>
      </c>
      <c r="Q42" s="12" t="s">
        <v>208</v>
      </c>
      <c r="R42" s="12" t="s">
        <v>151</v>
      </c>
      <c r="S42" s="12"/>
      <c r="T42" s="12" t="s">
        <v>151</v>
      </c>
      <c r="U42" s="12" t="s">
        <v>151</v>
      </c>
      <c r="V42" s="12"/>
      <c r="W42" s="12"/>
      <c r="X42" s="12"/>
      <c r="Y42" s="12"/>
      <c r="Z42" s="12"/>
      <c r="AA42" s="12" t="s">
        <v>151</v>
      </c>
      <c r="AB42" s="12"/>
      <c r="AC42" s="12" t="s">
        <v>151</v>
      </c>
      <c r="AD42" s="12"/>
      <c r="AE42" s="12"/>
      <c r="AF42" s="12" t="s">
        <v>151</v>
      </c>
      <c r="AG42" s="12"/>
      <c r="AH42" s="12"/>
      <c r="AI42" s="12"/>
      <c r="AJ42" s="12"/>
      <c r="AK42" s="12"/>
      <c r="AL42" s="12"/>
      <c r="AM42" s="12"/>
      <c r="AN42" s="12" t="s">
        <v>151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30">
        <f t="shared" si="0"/>
        <v>10</v>
      </c>
    </row>
    <row r="43" spans="1:54" ht="29.25" customHeight="1">
      <c r="A43" s="9">
        <v>41</v>
      </c>
      <c r="B43" s="23" t="s">
        <v>47</v>
      </c>
      <c r="C43" s="5">
        <v>680</v>
      </c>
      <c r="D43" s="10" t="s">
        <v>136</v>
      </c>
      <c r="E43" s="10" t="s">
        <v>165</v>
      </c>
      <c r="F43" s="11" t="s">
        <v>72</v>
      </c>
      <c r="G43" s="12" t="s">
        <v>61</v>
      </c>
      <c r="H43" s="12"/>
      <c r="I43" s="12" t="s">
        <v>151</v>
      </c>
      <c r="J43" s="12"/>
      <c r="K43" s="12"/>
      <c r="L43" s="12"/>
      <c r="M43" s="12"/>
      <c r="N43" s="12"/>
      <c r="O43" s="12"/>
      <c r="P43" s="12" t="s">
        <v>151</v>
      </c>
      <c r="Q43" s="12"/>
      <c r="R43" s="12" t="s">
        <v>151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30">
        <f t="shared" si="0"/>
        <v>4</v>
      </c>
    </row>
    <row r="44" spans="1:54" ht="29.25" customHeight="1">
      <c r="A44" s="9">
        <v>42</v>
      </c>
      <c r="B44" s="23" t="s">
        <v>46</v>
      </c>
      <c r="C44" s="5">
        <v>2635.14</v>
      </c>
      <c r="D44" s="10" t="s">
        <v>137</v>
      </c>
      <c r="E44" s="10" t="s">
        <v>154</v>
      </c>
      <c r="F44" s="11" t="s">
        <v>206</v>
      </c>
      <c r="G44" s="12" t="s">
        <v>61</v>
      </c>
      <c r="H44" s="12" t="s">
        <v>61</v>
      </c>
      <c r="I44" s="12" t="s">
        <v>151</v>
      </c>
      <c r="J44" s="12"/>
      <c r="K44" s="12"/>
      <c r="L44" s="12" t="s">
        <v>151</v>
      </c>
      <c r="M44" s="12" t="s">
        <v>151</v>
      </c>
      <c r="N44" s="12" t="s">
        <v>151</v>
      </c>
      <c r="O44" s="12" t="s">
        <v>149</v>
      </c>
      <c r="P44" s="12" t="s">
        <v>151</v>
      </c>
      <c r="Q44" s="12" t="s">
        <v>208</v>
      </c>
      <c r="R44" s="12" t="s">
        <v>151</v>
      </c>
      <c r="S44" s="12"/>
      <c r="T44" s="12" t="s">
        <v>151</v>
      </c>
      <c r="U44" s="21"/>
      <c r="V44" s="12"/>
      <c r="W44" s="12" t="s">
        <v>151</v>
      </c>
      <c r="X44" s="12"/>
      <c r="Y44" s="12" t="s">
        <v>208</v>
      </c>
      <c r="Z44" s="12" t="s">
        <v>61</v>
      </c>
      <c r="AA44" s="12"/>
      <c r="AB44" s="12"/>
      <c r="AC44" s="12" t="s">
        <v>151</v>
      </c>
      <c r="AD44" s="12"/>
      <c r="AE44" s="12"/>
      <c r="AF44" s="12"/>
      <c r="AG44" s="12"/>
      <c r="AH44" s="12"/>
      <c r="AI44" s="12" t="s">
        <v>149</v>
      </c>
      <c r="AJ44" s="12" t="s">
        <v>151</v>
      </c>
      <c r="AK44" s="12" t="s">
        <v>151</v>
      </c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30">
        <f t="shared" si="0"/>
        <v>16</v>
      </c>
    </row>
    <row r="45" spans="1:54" ht="29.25" customHeight="1">
      <c r="A45" s="9">
        <v>43</v>
      </c>
      <c r="B45" s="23" t="s">
        <v>54</v>
      </c>
      <c r="C45" s="5">
        <v>576.82000000000005</v>
      </c>
      <c r="D45" s="10" t="s">
        <v>138</v>
      </c>
      <c r="E45" s="10" t="s">
        <v>155</v>
      </c>
      <c r="F45" s="11" t="s">
        <v>206</v>
      </c>
      <c r="G45" s="12"/>
      <c r="H45" s="12" t="s">
        <v>61</v>
      </c>
      <c r="I45" s="12"/>
      <c r="J45" s="12"/>
      <c r="K45" s="12"/>
      <c r="L45" s="12"/>
      <c r="M45" s="12"/>
      <c r="N45" s="12"/>
      <c r="O45" s="12"/>
      <c r="P45" s="12" t="s">
        <v>151</v>
      </c>
      <c r="Q45" s="12" t="s">
        <v>208</v>
      </c>
      <c r="R45" s="12" t="s">
        <v>151</v>
      </c>
      <c r="S45" s="12"/>
      <c r="T45" s="12"/>
      <c r="U45" s="12"/>
      <c r="V45" s="12"/>
      <c r="W45" s="12"/>
      <c r="X45" s="12"/>
      <c r="Y45" s="12"/>
      <c r="Z45" s="12"/>
      <c r="AA45" s="12" t="s">
        <v>151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 t="s">
        <v>151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30">
        <f t="shared" si="0"/>
        <v>5</v>
      </c>
    </row>
    <row r="46" spans="1:54" ht="29.25" customHeight="1">
      <c r="A46" s="9">
        <v>44</v>
      </c>
      <c r="B46" s="24" t="s">
        <v>70</v>
      </c>
      <c r="C46" s="5">
        <v>2663.69</v>
      </c>
      <c r="D46" s="10" t="s">
        <v>138</v>
      </c>
      <c r="E46" s="10" t="s">
        <v>155</v>
      </c>
      <c r="F46" s="11" t="s">
        <v>206</v>
      </c>
      <c r="G46" s="12" t="s">
        <v>61</v>
      </c>
      <c r="H46" s="12" t="s">
        <v>61</v>
      </c>
      <c r="I46" s="12" t="s">
        <v>151</v>
      </c>
      <c r="J46" s="12"/>
      <c r="K46" s="12"/>
      <c r="L46" s="12" t="s">
        <v>151</v>
      </c>
      <c r="M46" s="12" t="s">
        <v>151</v>
      </c>
      <c r="N46" s="12"/>
      <c r="O46" s="12"/>
      <c r="P46" s="12"/>
      <c r="Q46" s="12"/>
      <c r="R46" s="12"/>
      <c r="S46" s="12"/>
      <c r="T46" s="12" t="s">
        <v>151</v>
      </c>
      <c r="U46" s="21"/>
      <c r="V46" s="12"/>
      <c r="W46" s="12"/>
      <c r="X46" s="12"/>
      <c r="Y46" s="12"/>
      <c r="Z46" s="12"/>
      <c r="AA46" s="12"/>
      <c r="AB46" s="12"/>
      <c r="AC46" s="12" t="s">
        <v>151</v>
      </c>
      <c r="AD46" s="12"/>
      <c r="AE46" s="12"/>
      <c r="AF46" s="12"/>
      <c r="AG46" s="12"/>
      <c r="AH46" s="12"/>
      <c r="AI46" s="12"/>
      <c r="AJ46" s="12" t="s">
        <v>151</v>
      </c>
      <c r="AK46" s="12" t="s">
        <v>151</v>
      </c>
      <c r="AL46" s="12" t="s">
        <v>151</v>
      </c>
      <c r="AM46" s="12" t="s">
        <v>151</v>
      </c>
      <c r="AN46" s="12"/>
      <c r="AO46" s="12"/>
      <c r="AP46" s="12"/>
      <c r="AQ46" s="12"/>
      <c r="AR46" s="12"/>
      <c r="AS46" s="12"/>
      <c r="AT46" s="12"/>
      <c r="AU46" s="12"/>
      <c r="AV46" s="12" t="s">
        <v>151</v>
      </c>
      <c r="AW46" s="12"/>
      <c r="AX46" s="12" t="s">
        <v>147</v>
      </c>
      <c r="AY46" s="12" t="s">
        <v>79</v>
      </c>
      <c r="AZ46" s="12" t="s">
        <v>147</v>
      </c>
      <c r="BA46" s="12"/>
      <c r="BB46" s="30">
        <f t="shared" si="0"/>
        <v>15</v>
      </c>
    </row>
    <row r="47" spans="1:54" ht="29.25" customHeight="1">
      <c r="A47" s="9">
        <v>45</v>
      </c>
      <c r="B47" s="23" t="s">
        <v>48</v>
      </c>
      <c r="C47" s="5">
        <v>399.62</v>
      </c>
      <c r="D47" s="10" t="s">
        <v>138</v>
      </c>
      <c r="E47" s="10" t="s">
        <v>155</v>
      </c>
      <c r="F47" s="11" t="s">
        <v>206</v>
      </c>
      <c r="G47" s="12" t="s">
        <v>61</v>
      </c>
      <c r="H47" s="12" t="s">
        <v>61</v>
      </c>
      <c r="I47" s="12" t="s">
        <v>151</v>
      </c>
      <c r="J47" s="12"/>
      <c r="K47" s="12"/>
      <c r="L47" s="12" t="s">
        <v>151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30">
        <f t="shared" si="0"/>
        <v>4</v>
      </c>
    </row>
    <row r="48" spans="1:54" ht="29.25" customHeight="1">
      <c r="A48" s="9">
        <v>46</v>
      </c>
      <c r="B48" s="23" t="s">
        <v>52</v>
      </c>
      <c r="C48" s="5">
        <v>721.25</v>
      </c>
      <c r="D48" s="10" t="s">
        <v>108</v>
      </c>
      <c r="E48" s="10" t="s">
        <v>164</v>
      </c>
      <c r="F48" s="11" t="s">
        <v>73</v>
      </c>
      <c r="G48" s="12"/>
      <c r="H48" s="12"/>
      <c r="I48" s="12" t="s">
        <v>151</v>
      </c>
      <c r="J48" s="12"/>
      <c r="K48" s="12"/>
      <c r="L48" s="12" t="s">
        <v>151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 t="s">
        <v>151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30">
        <f t="shared" si="0"/>
        <v>3</v>
      </c>
    </row>
    <row r="49" spans="1:54" ht="29.25" customHeight="1">
      <c r="A49" s="9">
        <v>47</v>
      </c>
      <c r="B49" s="23" t="s">
        <v>56</v>
      </c>
      <c r="C49" s="5">
        <v>400.55</v>
      </c>
      <c r="D49" s="10" t="s">
        <v>139</v>
      </c>
      <c r="E49" s="10" t="s">
        <v>190</v>
      </c>
      <c r="F49" s="11" t="s">
        <v>74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21"/>
      <c r="U49" s="21"/>
      <c r="V49" s="12"/>
      <c r="W49" s="12"/>
      <c r="X49" s="12"/>
      <c r="Y49" s="12"/>
      <c r="Z49" s="12"/>
      <c r="AA49" s="12" t="s">
        <v>151</v>
      </c>
      <c r="AB49" s="12" t="s">
        <v>151</v>
      </c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30">
        <f t="shared" si="0"/>
        <v>2</v>
      </c>
    </row>
    <row r="50" spans="1:54" ht="29.25" customHeight="1">
      <c r="A50" s="9">
        <v>48</v>
      </c>
      <c r="B50" s="23" t="s">
        <v>49</v>
      </c>
      <c r="C50" s="5">
        <v>2481.8200000000002</v>
      </c>
      <c r="D50" s="10" t="s">
        <v>137</v>
      </c>
      <c r="E50" s="10" t="s">
        <v>154</v>
      </c>
      <c r="F50" s="11" t="s">
        <v>206</v>
      </c>
      <c r="G50" s="12" t="s">
        <v>61</v>
      </c>
      <c r="H50" s="12" t="s">
        <v>61</v>
      </c>
      <c r="I50" s="12" t="s">
        <v>151</v>
      </c>
      <c r="J50" s="12"/>
      <c r="K50" s="12"/>
      <c r="L50" s="12" t="s">
        <v>151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 t="s">
        <v>151</v>
      </c>
      <c r="Y50" s="21"/>
      <c r="Z50" s="12"/>
      <c r="AA50" s="12"/>
      <c r="AB50" s="12"/>
      <c r="AC50" s="12" t="s">
        <v>151</v>
      </c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30">
        <f t="shared" si="0"/>
        <v>6</v>
      </c>
    </row>
    <row r="51" spans="1:54" ht="29.25" customHeight="1">
      <c r="A51" s="9">
        <v>49</v>
      </c>
      <c r="B51" s="23" t="s">
        <v>50</v>
      </c>
      <c r="C51" s="5">
        <v>628.6</v>
      </c>
      <c r="D51" s="10" t="s">
        <v>137</v>
      </c>
      <c r="E51" s="10" t="s">
        <v>163</v>
      </c>
      <c r="F51" s="11" t="s">
        <v>206</v>
      </c>
      <c r="G51" s="12" t="s">
        <v>61</v>
      </c>
      <c r="H51" s="12" t="s">
        <v>61</v>
      </c>
      <c r="I51" s="12" t="s">
        <v>151</v>
      </c>
      <c r="J51" s="12"/>
      <c r="K51" s="12"/>
      <c r="L51" s="12" t="s">
        <v>151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 t="s">
        <v>151</v>
      </c>
      <c r="X51" s="12"/>
      <c r="Y51" s="12" t="s">
        <v>208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30">
        <f t="shared" si="0"/>
        <v>5</v>
      </c>
    </row>
    <row r="52" spans="1:54" ht="29.25" customHeight="1">
      <c r="A52" s="9">
        <v>50</v>
      </c>
      <c r="B52" s="23" t="s">
        <v>51</v>
      </c>
      <c r="C52" s="5">
        <v>156.13999999999999</v>
      </c>
      <c r="D52" s="10" t="s">
        <v>137</v>
      </c>
      <c r="E52" s="10" t="s">
        <v>164</v>
      </c>
      <c r="F52" s="11" t="s">
        <v>206</v>
      </c>
      <c r="G52" s="12" t="s">
        <v>61</v>
      </c>
      <c r="H52" s="12" t="s">
        <v>61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30">
        <f t="shared" si="0"/>
        <v>2</v>
      </c>
    </row>
    <row r="53" spans="1:54" ht="40.5">
      <c r="A53" s="9">
        <v>51</v>
      </c>
      <c r="B53" s="23" t="s">
        <v>55</v>
      </c>
      <c r="C53" s="5">
        <v>247</v>
      </c>
      <c r="D53" s="10" t="s">
        <v>140</v>
      </c>
      <c r="E53" s="10" t="s">
        <v>191</v>
      </c>
      <c r="F53" s="11" t="s">
        <v>206</v>
      </c>
      <c r="G53" s="12"/>
      <c r="H53" s="12"/>
      <c r="I53" s="12"/>
      <c r="J53" s="12"/>
      <c r="K53" s="12"/>
      <c r="L53" s="12"/>
      <c r="M53" s="12"/>
      <c r="N53" s="12"/>
      <c r="O53" s="12"/>
      <c r="P53" s="12" t="s">
        <v>151</v>
      </c>
      <c r="Q53" s="12"/>
      <c r="R53" s="12" t="s">
        <v>151</v>
      </c>
      <c r="S53" s="12"/>
      <c r="T53" s="12"/>
      <c r="U53" s="12"/>
      <c r="V53" s="12"/>
      <c r="W53" s="12"/>
      <c r="X53" s="12"/>
      <c r="Y53" s="12"/>
      <c r="Z53" s="12"/>
      <c r="AA53" s="12" t="s">
        <v>151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30">
        <f t="shared" si="0"/>
        <v>3</v>
      </c>
    </row>
    <row r="54" spans="1:54" s="1" customFormat="1" ht="23.25" customHeight="1">
      <c r="B54" s="28" t="s">
        <v>75</v>
      </c>
      <c r="C54" s="29">
        <f>SUM(C3:C53)</f>
        <v>152327.53000000006</v>
      </c>
      <c r="D54" s="28" t="s">
        <v>221</v>
      </c>
      <c r="E54" s="6">
        <f>SUM(G54:BA54)</f>
        <v>591</v>
      </c>
      <c r="F54" s="6" t="s">
        <v>222</v>
      </c>
      <c r="G54" s="9">
        <f>COUNTIF(G3:G53,"○")</f>
        <v>43</v>
      </c>
      <c r="H54" s="9">
        <f t="shared" ref="H54:BA54" si="1">COUNTIF(H3:H53,"○")</f>
        <v>8</v>
      </c>
      <c r="I54" s="9">
        <f t="shared" si="1"/>
        <v>43</v>
      </c>
      <c r="J54" s="9">
        <f t="shared" si="1"/>
        <v>1</v>
      </c>
      <c r="K54" s="9">
        <f t="shared" si="1"/>
        <v>21</v>
      </c>
      <c r="L54" s="9">
        <f t="shared" si="1"/>
        <v>9</v>
      </c>
      <c r="M54" s="9">
        <f t="shared" si="1"/>
        <v>17</v>
      </c>
      <c r="N54" s="9">
        <f t="shared" si="1"/>
        <v>23</v>
      </c>
      <c r="O54" s="9">
        <f t="shared" si="1"/>
        <v>25</v>
      </c>
      <c r="P54" s="9">
        <f t="shared" si="1"/>
        <v>36</v>
      </c>
      <c r="Q54" s="9">
        <f t="shared" si="1"/>
        <v>21</v>
      </c>
      <c r="R54" s="9">
        <f t="shared" si="1"/>
        <v>36</v>
      </c>
      <c r="S54" s="9">
        <f t="shared" si="1"/>
        <v>5</v>
      </c>
      <c r="T54" s="9">
        <f t="shared" si="1"/>
        <v>31</v>
      </c>
      <c r="U54" s="9">
        <f t="shared" si="1"/>
        <v>20</v>
      </c>
      <c r="V54" s="9">
        <f t="shared" si="1"/>
        <v>3</v>
      </c>
      <c r="W54" s="9">
        <f t="shared" si="1"/>
        <v>9</v>
      </c>
      <c r="X54" s="9">
        <f t="shared" si="1"/>
        <v>9</v>
      </c>
      <c r="Y54" s="9">
        <f t="shared" si="1"/>
        <v>11</v>
      </c>
      <c r="Z54" s="9">
        <f t="shared" si="1"/>
        <v>7</v>
      </c>
      <c r="AA54" s="9">
        <f t="shared" si="1"/>
        <v>23</v>
      </c>
      <c r="AB54" s="9">
        <f t="shared" si="1"/>
        <v>1</v>
      </c>
      <c r="AC54" s="9">
        <f t="shared" si="1"/>
        <v>16</v>
      </c>
      <c r="AD54" s="9">
        <f t="shared" si="1"/>
        <v>1</v>
      </c>
      <c r="AE54" s="9">
        <f t="shared" si="1"/>
        <v>1</v>
      </c>
      <c r="AF54" s="9">
        <f t="shared" si="1"/>
        <v>15</v>
      </c>
      <c r="AG54" s="9">
        <f t="shared" si="1"/>
        <v>1</v>
      </c>
      <c r="AH54" s="9">
        <f t="shared" si="1"/>
        <v>2</v>
      </c>
      <c r="AI54" s="9">
        <f t="shared" si="1"/>
        <v>24</v>
      </c>
      <c r="AJ54" s="9">
        <f t="shared" si="1"/>
        <v>21</v>
      </c>
      <c r="AK54" s="9">
        <f t="shared" si="1"/>
        <v>22</v>
      </c>
      <c r="AL54" s="9">
        <f t="shared" si="1"/>
        <v>15</v>
      </c>
      <c r="AM54" s="9">
        <f t="shared" si="1"/>
        <v>5</v>
      </c>
      <c r="AN54" s="9">
        <f t="shared" si="1"/>
        <v>23</v>
      </c>
      <c r="AO54" s="9">
        <f t="shared" si="1"/>
        <v>5</v>
      </c>
      <c r="AP54" s="9">
        <f t="shared" si="1"/>
        <v>1</v>
      </c>
      <c r="AQ54" s="9">
        <f t="shared" si="1"/>
        <v>9</v>
      </c>
      <c r="AR54" s="9">
        <f t="shared" si="1"/>
        <v>9</v>
      </c>
      <c r="AS54" s="9">
        <f t="shared" si="1"/>
        <v>7</v>
      </c>
      <c r="AT54" s="9">
        <f t="shared" si="1"/>
        <v>1</v>
      </c>
      <c r="AU54" s="9">
        <f t="shared" si="1"/>
        <v>1</v>
      </c>
      <c r="AV54" s="9">
        <f t="shared" si="1"/>
        <v>3</v>
      </c>
      <c r="AW54" s="9">
        <f t="shared" si="1"/>
        <v>1</v>
      </c>
      <c r="AX54" s="9">
        <f t="shared" si="1"/>
        <v>3</v>
      </c>
      <c r="AY54" s="9">
        <f t="shared" si="1"/>
        <v>1</v>
      </c>
      <c r="AZ54" s="9">
        <f t="shared" si="1"/>
        <v>1</v>
      </c>
      <c r="BA54" s="9">
        <f t="shared" si="1"/>
        <v>1</v>
      </c>
      <c r="BB54" s="9">
        <f>SUM(G54:BA54)</f>
        <v>591</v>
      </c>
    </row>
  </sheetData>
  <autoFilter ref="B2:BA2" xr:uid="{BB7356D1-6C59-4288-9A80-75A5A85FA5E6}"/>
  <sortState xmlns:xlrd2="http://schemas.microsoft.com/office/spreadsheetml/2017/richdata2" ref="A3:AZ53">
    <sortCondition ref="A3:A53"/>
  </sortState>
  <phoneticPr fontId="1"/>
  <pageMargins left="0.31496062992125984" right="0.11811023622047245" top="0.55118110236220474" bottom="0.15748031496062992" header="0.31496062992125984" footer="0.31496062992125984"/>
  <pageSetup paperSize="8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対象施設一覧（インフラ施設・公園・トイレ・樹木草刈除く)</vt:lpstr>
      <vt:lpstr>'対象施設一覧（インフラ施設・公園・トイレ・樹木草刈除く)'!Print_Area</vt:lpstr>
      <vt:lpstr>'対象施設一覧（インフラ施設・公園・トイレ・樹木草刈除く)'!Print_Titles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孝之</dc:creator>
  <cp:lastModifiedBy>a24127</cp:lastModifiedBy>
  <cp:lastPrinted>2026-06-08T07:09:55Z</cp:lastPrinted>
  <dcterms:created xsi:type="dcterms:W3CDTF">2015-06-05T18:19:34Z</dcterms:created>
  <dcterms:modified xsi:type="dcterms:W3CDTF">2026-06-15T00:11:56Z</dcterms:modified>
</cp:coreProperties>
</file>