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15045_農地・農村振興課$\02_室班フォルダ\農地対策班\10 事務指針改正\R4\押印廃止\様式\溶け込み様式\"/>
    </mc:Choice>
  </mc:AlternateContent>
  <bookViews>
    <workbookView xWindow="0" yWindow="4200" windowWidth="20490" windowHeight="7515"/>
  </bookViews>
  <sheets>
    <sheet name="申請書様式1号の１" sheetId="1" r:id="rId1"/>
    <sheet name="記載例 (住宅)" sheetId="3" r:id="rId2"/>
    <sheet name="選択リスト" sheetId="2" r:id="rId3"/>
  </sheets>
  <definedNames>
    <definedName name="_xlnm.Print_Area" localSheetId="1">'記載例 (住宅)'!$A$1:$T$48</definedName>
    <definedName name="_xlnm.Print_Area" localSheetId="0">申請書様式1号の１!$A$1:$T$73</definedName>
    <definedName name="資材置場">選択リスト!$L$14:$L$26</definedName>
    <definedName name="住宅">選択リスト!$J$14:$J$27</definedName>
    <definedName name="太陽光発電">選択リスト!$N$14:$N$17</definedName>
    <definedName name="駐車場">選択リスト!$M$14:$M$26</definedName>
    <definedName name="店舗">選択リスト!$K$14:$K$26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18" i="1"/>
  <c r="P42" i="1"/>
  <c r="P42" i="3"/>
  <c r="Q43" i="3" s="1"/>
  <c r="P32" i="3" l="1"/>
  <c r="K32" i="3"/>
  <c r="L32" i="3" s="1"/>
  <c r="M32" i="3" s="1"/>
  <c r="G32" i="3"/>
  <c r="Q32" i="3" l="1"/>
  <c r="P32" i="1"/>
  <c r="K32" i="1" l="1"/>
  <c r="L32" i="1" s="1"/>
  <c r="M32" i="1" s="1"/>
  <c r="G32" i="1"/>
  <c r="Q32" i="1" s="1"/>
</calcChain>
</file>

<file path=xl/sharedStrings.xml><?xml version="1.0" encoding="utf-8"?>
<sst xmlns="http://schemas.openxmlformats.org/spreadsheetml/2006/main" count="317" uniqueCount="181">
  <si>
    <t>（様式第１号の１）</t>
    <rPh sb="1" eb="3">
      <t>ヨウシキ</t>
    </rPh>
    <rPh sb="3" eb="4">
      <t>ダイ</t>
    </rPh>
    <rPh sb="5" eb="6">
      <t>ゴウ</t>
    </rPh>
    <phoneticPr fontId="3"/>
  </si>
  <si>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</si>
  <si>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</si>
  <si>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</si>
  <si>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</si>
  <si>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</si>
  <si>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</si>
  <si>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</si>
  <si>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</si>
  <si>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</si>
  <si>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</si>
  <si>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氏　名　（名称）</t>
    <rPh sb="0" eb="1">
      <t>シ</t>
    </rPh>
    <rPh sb="2" eb="3">
      <t>メイ</t>
    </rPh>
    <rPh sb="5" eb="7">
      <t>メイショウ</t>
    </rPh>
    <phoneticPr fontId="3"/>
  </si>
  <si>
    <t>本人の電話連絡先等</t>
    <rPh sb="0" eb="2">
      <t>ホンニン</t>
    </rPh>
    <rPh sb="3" eb="5">
      <t>デンワ</t>
    </rPh>
    <rPh sb="5" eb="8">
      <t>レンラクサキ</t>
    </rPh>
    <rPh sb="8" eb="9">
      <t>トウ</t>
    </rPh>
    <phoneticPr fontId="3"/>
  </si>
  <si>
    <t>１　申請者の住所</t>
    <rPh sb="2" eb="5">
      <t>シンセイシャ</t>
    </rPh>
    <rPh sb="6" eb="8">
      <t>ジュウショ</t>
    </rPh>
    <phoneticPr fontId="3"/>
  </si>
  <si>
    <t>　　氏 名 ，年 齢</t>
    <rPh sb="2" eb="3">
      <t>シ</t>
    </rPh>
    <rPh sb="4" eb="5">
      <t>メイ</t>
    </rPh>
    <rPh sb="7" eb="8">
      <t>トシ</t>
    </rPh>
    <rPh sb="9" eb="10">
      <t>ヨワイ</t>
    </rPh>
    <phoneticPr fontId="3"/>
  </si>
  <si>
    <t>電話連絡先　　　　－　　　－　</t>
    <rPh sb="0" eb="2">
      <t>デンワ</t>
    </rPh>
    <rPh sb="2" eb="5">
      <t>レンラクサキ</t>
    </rPh>
    <phoneticPr fontId="3"/>
  </si>
  <si>
    <t>　　及び職業</t>
    <rPh sb="2" eb="3">
      <t>オヨ</t>
    </rPh>
    <rPh sb="4" eb="6">
      <t>ショクギョウ</t>
    </rPh>
    <phoneticPr fontId="3"/>
  </si>
  <si>
    <t>電話連絡先　　　　－　　　－</t>
    <rPh sb="0" eb="2">
      <t>デンワ</t>
    </rPh>
    <rPh sb="2" eb="5">
      <t>レンラクサキ</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</si>
  <si>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</si>
  <si>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</si>
  <si>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</si>
  <si>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</si>
  <si>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平均収量
(１０ａ当たり)</t>
    <rPh sb="0" eb="2">
      <t>ヘイキン</t>
    </rPh>
    <rPh sb="2" eb="4">
      <t>シュウリョウ</t>
    </rPh>
    <rPh sb="9" eb="10">
      <t>ア</t>
    </rPh>
    <phoneticPr fontId="3"/>
  </si>
  <si>
    <t>所有者氏名</t>
    <rPh sb="0" eb="3">
      <t>ショユウシャ</t>
    </rPh>
    <rPh sb="3" eb="5">
      <t>シメイ</t>
    </rPh>
    <phoneticPr fontId="3"/>
  </si>
  <si>
    <t>耕作者氏名</t>
    <rPh sb="0" eb="3">
      <t>コウサクシャ</t>
    </rPh>
    <rPh sb="3" eb="5">
      <t>シメイ</t>
    </rPh>
    <phoneticPr fontId="3"/>
  </si>
  <si>
    <t>２　許可を受けよ</t>
    <rPh sb="2" eb="4">
      <t>キョカ</t>
    </rPh>
    <rPh sb="5" eb="6">
      <t>ウ</t>
    </rPh>
    <phoneticPr fontId="3"/>
  </si>
  <si>
    <t>大　字</t>
    <rPh sb="0" eb="1">
      <t>ダイ</t>
    </rPh>
    <rPh sb="2" eb="3">
      <t>ジ</t>
    </rPh>
    <phoneticPr fontId="3"/>
  </si>
  <si>
    <t>字</t>
    <rPh sb="0" eb="1">
      <t>アザ</t>
    </rPh>
    <phoneticPr fontId="3"/>
  </si>
  <si>
    <t>　　うとする土地</t>
    <rPh sb="6" eb="8">
      <t>トチ</t>
    </rPh>
    <phoneticPr fontId="3"/>
  </si>
  <si>
    <t>　　表示 ・ 利用</t>
    <rPh sb="2" eb="4">
      <t>ヒョウジ</t>
    </rPh>
    <rPh sb="7" eb="9">
      <t>リヨウ</t>
    </rPh>
    <phoneticPr fontId="3"/>
  </si>
  <si>
    <t>　　状況等</t>
    <rPh sb="2" eb="4">
      <t>ジョウキョウ</t>
    </rPh>
    <rPh sb="4" eb="5">
      <t>トウ</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</si>
  <si>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</si>
  <si>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</si>
  <si>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</si>
  <si>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</si>
  <si>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</si>
  <si>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　（４） 事業又は施
　　　　設の概要</t>
    <rPh sb="5" eb="7">
      <t>ジギョウ</t>
    </rPh>
    <rPh sb="7" eb="8">
      <t>マタ</t>
    </rPh>
    <rPh sb="9" eb="10">
      <t>シ</t>
    </rPh>
    <rPh sb="20" eb="21">
      <t>セツ</t>
    </rPh>
    <rPh sb="22" eb="24">
      <t>ガイヨウ</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</si>
  <si>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</si>
  <si>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</si>
  <si>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</si>
  <si>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</si>
  <si>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４　転用に伴う給
　　付，その他</t>
    <rPh sb="2" eb="4">
      <t>テンヨウ</t>
    </rPh>
    <rPh sb="5" eb="6">
      <t>トモナ</t>
    </rPh>
    <rPh sb="7" eb="8">
      <t>キュウ</t>
    </rPh>
    <rPh sb="11" eb="12">
      <t>フ</t>
    </rPh>
    <rPh sb="15" eb="16">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</si>
  <si>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</si>
  <si>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</si>
  <si>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</si>
  <si>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</si>
  <si>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</si>
  <si>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</si>
  <si>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</si>
  <si>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</si>
  <si>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５　資金調達につ</t>
    <rPh sb="2" eb="4">
      <t>シキン</t>
    </rPh>
    <rPh sb="4" eb="6">
      <t>チョウタツ</t>
    </rPh>
    <phoneticPr fontId="3"/>
  </si>
  <si>
    <t>整地費</t>
    <rPh sb="0" eb="1">
      <t>タダシ</t>
    </rPh>
    <rPh sb="1" eb="2">
      <t>チ</t>
    </rPh>
    <rPh sb="2" eb="3">
      <t>ヒ</t>
    </rPh>
    <phoneticPr fontId="3"/>
  </si>
  <si>
    <t>自己資金</t>
    <rPh sb="0" eb="2">
      <t>ジコ</t>
    </rPh>
    <rPh sb="2" eb="4">
      <t>シキン</t>
    </rPh>
    <phoneticPr fontId="3"/>
  </si>
  <si>
    <t>　　いての計画</t>
    <rPh sb="5" eb="7">
      <t>ケイカク</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</si>
  <si>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</si>
  <si>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</si>
  <si>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</si>
  <si>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</si>
  <si>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</si>
  <si>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</si>
  <si>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</si>
  <si>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</si>
  <si>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</si>
  <si>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</si>
  <si>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</si>
  <si>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</si>
  <si>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</si>
  <si>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</si>
  <si>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</si>
  <si>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</si>
  <si>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</si>
  <si>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</si>
  <si>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</si>
  <si>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年齢</t>
    <rPh sb="0" eb="1">
      <t>トシ</t>
    </rPh>
    <rPh sb="1" eb="2">
      <t>ヨワイ</t>
    </rPh>
    <phoneticPr fontId="3"/>
  </si>
  <si>
    <t>　下記土地について　　　　　　　　　　　　したいので農地法第　４　，　５　条の規定によって許可を申請します。</t>
    <phoneticPr fontId="10"/>
  </si>
  <si>
    <t>　下記土地について転用したいので農地法第４条の規定によって許可を申請します。</t>
    <rPh sb="9" eb="11">
      <t>テンヨウ</t>
    </rPh>
    <phoneticPr fontId="10"/>
  </si>
  <si>
    <t>　下記土地について、転用を伴う所有権移転をしたいので農地法第５条の規定によって許可を申請します。</t>
    <rPh sb="10" eb="12">
      <t>テンヨウ</t>
    </rPh>
    <rPh sb="13" eb="14">
      <t>トモナ</t>
    </rPh>
    <rPh sb="15" eb="18">
      <t>ショユウケン</t>
    </rPh>
    <rPh sb="18" eb="20">
      <t>イテン</t>
    </rPh>
    <phoneticPr fontId="10"/>
  </si>
  <si>
    <t>　下記土地について、転用を伴う賃借権設定をしたいので農地法第５条の規定によって許可を申請します。</t>
    <rPh sb="10" eb="12">
      <t>テンヨウ</t>
    </rPh>
    <rPh sb="13" eb="14">
      <t>トモナ</t>
    </rPh>
    <rPh sb="15" eb="18">
      <t>チンシャクケン</t>
    </rPh>
    <rPh sb="18" eb="20">
      <t>セッテイ</t>
    </rPh>
    <phoneticPr fontId="10"/>
  </si>
  <si>
    <t>　下記土地について、転用を伴う使用貸借による権利設定をしたいので農地法第５条の規定によって許可を申請します。</t>
    <rPh sb="10" eb="12">
      <t>テンヨウ</t>
    </rPh>
    <rPh sb="13" eb="14">
      <t>トモナ</t>
    </rPh>
    <rPh sb="15" eb="17">
      <t>シヨウ</t>
    </rPh>
    <rPh sb="17" eb="19">
      <t>タイシャク</t>
    </rPh>
    <rPh sb="22" eb="24">
      <t>ケンリ</t>
    </rPh>
    <rPh sb="24" eb="26">
      <t>セッテイ</t>
    </rPh>
    <phoneticPr fontId="10"/>
  </si>
  <si>
    <t>　下記土地について、転用を伴う地上権設定をしたいので農地法第５条の規定によって許可を申請します。</t>
    <rPh sb="10" eb="12">
      <t>テンヨウ</t>
    </rPh>
    <rPh sb="13" eb="14">
      <t>トモナ</t>
    </rPh>
    <rPh sb="15" eb="18">
      <t>チジョウケン</t>
    </rPh>
    <rPh sb="18" eb="20">
      <t>セッテイ</t>
    </rPh>
    <phoneticPr fontId="10"/>
  </si>
  <si>
    <t>　下記土地について、転用を伴う　　　　をしたいので農地法第５条の規定によって許可を申請します。</t>
    <rPh sb="10" eb="12">
      <t>テンヨウ</t>
    </rPh>
    <rPh sb="13" eb="14">
      <t>トモナ</t>
    </rPh>
    <phoneticPr fontId="10"/>
  </si>
  <si>
    <t>千葉県知事　熊谷俊人　様</t>
    <rPh sb="0" eb="1">
      <t>セン</t>
    </rPh>
    <rPh sb="1" eb="2">
      <t>ハ</t>
    </rPh>
    <rPh sb="2" eb="3">
      <t>ケン</t>
    </rPh>
    <rPh sb="3" eb="4">
      <t>チ</t>
    </rPh>
    <rPh sb="4" eb="5">
      <t>コト</t>
    </rPh>
    <rPh sb="6" eb="7">
      <t>クマ</t>
    </rPh>
    <rPh sb="7" eb="8">
      <t>タニ</t>
    </rPh>
    <rPh sb="8" eb="9">
      <t>シュン</t>
    </rPh>
    <rPh sb="9" eb="10">
      <t>ヒト</t>
    </rPh>
    <rPh sb="11" eb="12">
      <t>サマ</t>
    </rPh>
    <phoneticPr fontId="3"/>
  </si>
  <si>
    <t xml:space="preserve"> －　　　－</t>
    <phoneticPr fontId="10"/>
  </si>
  <si>
    <t>連絡先名称</t>
    <rPh sb="0" eb="3">
      <t>レンラクサキ</t>
    </rPh>
    <rPh sb="3" eb="5">
      <t>メイショウ</t>
    </rPh>
    <phoneticPr fontId="3"/>
  </si>
  <si>
    <t>（　　　　　　　　）</t>
    <phoneticPr fontId="10"/>
  </si>
  <si>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</si>
  <si>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</si>
  <si>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</si>
  <si>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○○市</t>
    <rPh sb="2" eb="3">
      <t>シ</t>
    </rPh>
    <phoneticPr fontId="10"/>
  </si>
  <si>
    <t>○○町</t>
    <rPh sb="2" eb="3">
      <t>マチ</t>
    </rPh>
    <phoneticPr fontId="10"/>
  </si>
  <si>
    <t>自作</t>
    <rPh sb="0" eb="2">
      <t>ジサク</t>
    </rPh>
    <phoneticPr fontId="10"/>
  </si>
  <si>
    <t>貸付</t>
    <rPh sb="0" eb="2">
      <t>カシツケ</t>
    </rPh>
    <phoneticPr fontId="10"/>
  </si>
  <si>
    <t>田</t>
    <rPh sb="0" eb="1">
      <t>タ</t>
    </rPh>
    <phoneticPr fontId="10"/>
  </si>
  <si>
    <t xml:space="preserve"> 他人</t>
    <rPh sb="1" eb="3">
      <t>タニン</t>
    </rPh>
    <phoneticPr fontId="10"/>
  </si>
  <si>
    <t xml:space="preserve"> 親子</t>
    <rPh sb="1" eb="3">
      <t>オヤコ</t>
    </rPh>
    <phoneticPr fontId="10"/>
  </si>
  <si>
    <t xml:space="preserve"> 親戚</t>
    <rPh sb="1" eb="3">
      <t>シンセキ</t>
    </rPh>
    <phoneticPr fontId="10"/>
  </si>
  <si>
    <t xml:space="preserve"> 町内会関係</t>
    <rPh sb="1" eb="3">
      <t>チョウナイ</t>
    </rPh>
    <rPh sb="3" eb="4">
      <t>カイ</t>
    </rPh>
    <rPh sb="4" eb="6">
      <t>カンケイ</t>
    </rPh>
    <phoneticPr fontId="10"/>
  </si>
  <si>
    <t xml:space="preserve"> 当社役員</t>
    <rPh sb="1" eb="3">
      <t>トウシャ</t>
    </rPh>
    <rPh sb="3" eb="5">
      <t>ヤクイン</t>
    </rPh>
    <phoneticPr fontId="10"/>
  </si>
  <si>
    <t xml:space="preserve"> 当社従業員</t>
    <rPh sb="1" eb="3">
      <t>トウシャ</t>
    </rPh>
    <rPh sb="3" eb="6">
      <t>ジュウギョウイン</t>
    </rPh>
    <phoneticPr fontId="10"/>
  </si>
  <si>
    <t>専用住宅の建築</t>
    <rPh sb="0" eb="2">
      <t>センヨウ</t>
    </rPh>
    <rPh sb="2" eb="4">
      <t>ジュウタク</t>
    </rPh>
    <rPh sb="5" eb="7">
      <t>ケンチク</t>
    </rPh>
    <phoneticPr fontId="10"/>
  </si>
  <si>
    <t>専用住宅の建築及び駐車場の設置</t>
    <rPh sb="0" eb="2">
      <t>センヨウ</t>
    </rPh>
    <rPh sb="2" eb="4">
      <t>ジュウタク</t>
    </rPh>
    <rPh sb="5" eb="7">
      <t>ケンチク</t>
    </rPh>
    <rPh sb="7" eb="8">
      <t>オヨ</t>
    </rPh>
    <rPh sb="9" eb="12">
      <t>チュウシャジョウ</t>
    </rPh>
    <rPh sb="13" eb="15">
      <t>セッチ</t>
    </rPh>
    <phoneticPr fontId="10"/>
  </si>
  <si>
    <t>専用住宅及び車庫の建築</t>
    <rPh sb="0" eb="2">
      <t>センヨウ</t>
    </rPh>
    <rPh sb="2" eb="4">
      <t>ジュウタク</t>
    </rPh>
    <rPh sb="4" eb="5">
      <t>オヨ</t>
    </rPh>
    <rPh sb="6" eb="8">
      <t>シャコ</t>
    </rPh>
    <rPh sb="9" eb="11">
      <t>ケンチク</t>
    </rPh>
    <phoneticPr fontId="10"/>
  </si>
  <si>
    <t>専用住宅及び倉庫の建築</t>
    <rPh sb="0" eb="2">
      <t>センヨウ</t>
    </rPh>
    <rPh sb="2" eb="4">
      <t>ジュウタク</t>
    </rPh>
    <rPh sb="4" eb="5">
      <t>オヨ</t>
    </rPh>
    <rPh sb="6" eb="8">
      <t>ソウコ</t>
    </rPh>
    <rPh sb="9" eb="11">
      <t>ケンチク</t>
    </rPh>
    <phoneticPr fontId="10"/>
  </si>
  <si>
    <t>店舗兼用住宅の建築</t>
    <rPh sb="0" eb="2">
      <t>テンポ</t>
    </rPh>
    <rPh sb="2" eb="3">
      <t>ケン</t>
    </rPh>
    <rPh sb="3" eb="4">
      <t>ヨウ</t>
    </rPh>
    <rPh sb="4" eb="6">
      <t>ジュウタク</t>
    </rPh>
    <rPh sb="7" eb="9">
      <t>ケンチク</t>
    </rPh>
    <phoneticPr fontId="10"/>
  </si>
  <si>
    <t>店舗兼用住宅の建築及び駐車場の設置</t>
    <rPh sb="0" eb="2">
      <t>テンポ</t>
    </rPh>
    <rPh sb="2" eb="3">
      <t>ケン</t>
    </rPh>
    <rPh sb="3" eb="4">
      <t>ヨウ</t>
    </rPh>
    <rPh sb="4" eb="6">
      <t>ジュウタク</t>
    </rPh>
    <rPh sb="7" eb="9">
      <t>ケンチク</t>
    </rPh>
    <rPh sb="9" eb="10">
      <t>オヨ</t>
    </rPh>
    <rPh sb="11" eb="14">
      <t>チュウシャジョウ</t>
    </rPh>
    <rPh sb="15" eb="17">
      <t>セッチ</t>
    </rPh>
    <phoneticPr fontId="10"/>
  </si>
  <si>
    <t>自社用駐車場の設置</t>
    <rPh sb="0" eb="3">
      <t>ジシャヨウ</t>
    </rPh>
    <rPh sb="3" eb="6">
      <t>チュウシャジョウ</t>
    </rPh>
    <rPh sb="7" eb="9">
      <t>セッチ</t>
    </rPh>
    <phoneticPr fontId="10"/>
  </si>
  <si>
    <t>従業員用駐車場の設置</t>
    <rPh sb="0" eb="4">
      <t>ジュウギョウインヨウ</t>
    </rPh>
    <rPh sb="4" eb="7">
      <t>チュウシャジョウ</t>
    </rPh>
    <rPh sb="8" eb="10">
      <t>セッチ</t>
    </rPh>
    <phoneticPr fontId="10"/>
  </si>
  <si>
    <t>時間貸駐車場の設置</t>
    <rPh sb="0" eb="2">
      <t>ジカン</t>
    </rPh>
    <rPh sb="2" eb="3">
      <t>カ</t>
    </rPh>
    <rPh sb="3" eb="6">
      <t>チュウシャジョウ</t>
    </rPh>
    <rPh sb="7" eb="9">
      <t>セッチ</t>
    </rPh>
    <phoneticPr fontId="10"/>
  </si>
  <si>
    <t>農家住宅の建築</t>
    <rPh sb="0" eb="2">
      <t>ノウカ</t>
    </rPh>
    <rPh sb="2" eb="4">
      <t>ジュウタク</t>
    </rPh>
    <rPh sb="5" eb="7">
      <t>ケンチク</t>
    </rPh>
    <phoneticPr fontId="10"/>
  </si>
  <si>
    <t>住宅</t>
    <rPh sb="0" eb="2">
      <t>ジュウタク</t>
    </rPh>
    <phoneticPr fontId="10"/>
  </si>
  <si>
    <t>資材置場</t>
    <rPh sb="0" eb="2">
      <t>シザイ</t>
    </rPh>
    <rPh sb="2" eb="4">
      <t>オキバ</t>
    </rPh>
    <phoneticPr fontId="10"/>
  </si>
  <si>
    <t>店舗</t>
    <rPh sb="0" eb="2">
      <t>テンポ</t>
    </rPh>
    <phoneticPr fontId="10"/>
  </si>
  <si>
    <t>理美容店の建築</t>
    <rPh sb="0" eb="1">
      <t>リ</t>
    </rPh>
    <rPh sb="1" eb="3">
      <t>ビヨウ</t>
    </rPh>
    <rPh sb="3" eb="4">
      <t>テン</t>
    </rPh>
    <rPh sb="5" eb="7">
      <t>ケンチク</t>
    </rPh>
    <phoneticPr fontId="10"/>
  </si>
  <si>
    <t>飲食店の建築</t>
    <rPh sb="0" eb="2">
      <t>インショク</t>
    </rPh>
    <rPh sb="2" eb="3">
      <t>テン</t>
    </rPh>
    <rPh sb="4" eb="6">
      <t>ケンチク</t>
    </rPh>
    <phoneticPr fontId="10"/>
  </si>
  <si>
    <t>小売店舗の建築及び駐車場の設置</t>
    <rPh sb="0" eb="2">
      <t>コウ</t>
    </rPh>
    <rPh sb="2" eb="4">
      <t>テンポ</t>
    </rPh>
    <rPh sb="5" eb="7">
      <t>ケンチク</t>
    </rPh>
    <rPh sb="7" eb="8">
      <t>オヨ</t>
    </rPh>
    <rPh sb="9" eb="12">
      <t>チュウシャジョウ</t>
    </rPh>
    <rPh sb="13" eb="15">
      <t>セッチ</t>
    </rPh>
    <phoneticPr fontId="10"/>
  </si>
  <si>
    <t>理美容店の建築及び駐車場の設置</t>
    <rPh sb="0" eb="1">
      <t>リ</t>
    </rPh>
    <rPh sb="1" eb="3">
      <t>ビヨウ</t>
    </rPh>
    <rPh sb="3" eb="4">
      <t>テン</t>
    </rPh>
    <rPh sb="5" eb="7">
      <t>ケンチク</t>
    </rPh>
    <phoneticPr fontId="10"/>
  </si>
  <si>
    <t>飲食店の建築及び駐車場の設置</t>
    <rPh sb="0" eb="2">
      <t>インショク</t>
    </rPh>
    <rPh sb="2" eb="3">
      <t>テン</t>
    </rPh>
    <rPh sb="4" eb="6">
      <t>ケンチク</t>
    </rPh>
    <phoneticPr fontId="10"/>
  </si>
  <si>
    <t>貸店舗の建築及び駐車場の設置</t>
    <rPh sb="0" eb="1">
      <t>カシ</t>
    </rPh>
    <rPh sb="1" eb="3">
      <t>テンポ</t>
    </rPh>
    <rPh sb="4" eb="6">
      <t>ケンチク</t>
    </rPh>
    <phoneticPr fontId="10"/>
  </si>
  <si>
    <t>駐車場</t>
    <rPh sb="0" eb="3">
      <t>チュウシャジョウ</t>
    </rPh>
    <phoneticPr fontId="10"/>
  </si>
  <si>
    <t>太陽光発電</t>
    <rPh sb="0" eb="3">
      <t>タイヨウコウ</t>
    </rPh>
    <rPh sb="3" eb="5">
      <t>ハツデン</t>
    </rPh>
    <phoneticPr fontId="10"/>
  </si>
  <si>
    <t>発電設備の設置</t>
    <rPh sb="0" eb="2">
      <t>ハツデン</t>
    </rPh>
    <rPh sb="2" eb="4">
      <t>セツビ</t>
    </rPh>
    <rPh sb="5" eb="7">
      <t>セッチ</t>
    </rPh>
    <phoneticPr fontId="10"/>
  </si>
  <si>
    <t>建売分譲住宅の建築</t>
    <rPh sb="0" eb="2">
      <t>タテウリ</t>
    </rPh>
    <rPh sb="2" eb="4">
      <t>ブンジョウ</t>
    </rPh>
    <rPh sb="4" eb="6">
      <t>ジュウタク</t>
    </rPh>
    <rPh sb="7" eb="9">
      <t>ケンチク</t>
    </rPh>
    <phoneticPr fontId="10"/>
  </si>
  <si>
    <t>建売分譲住宅及び車庫の建築</t>
    <rPh sb="0" eb="2">
      <t>タテウリ</t>
    </rPh>
    <rPh sb="2" eb="4">
      <t>ブンジョウ</t>
    </rPh>
    <rPh sb="4" eb="6">
      <t>ジュウタク</t>
    </rPh>
    <rPh sb="6" eb="7">
      <t>オヨ</t>
    </rPh>
    <rPh sb="8" eb="10">
      <t>シャコ</t>
    </rPh>
    <rPh sb="11" eb="13">
      <t>ケンチク</t>
    </rPh>
    <phoneticPr fontId="10"/>
  </si>
  <si>
    <t>建売分譲住宅の建築及び駐車場、進入路の設置</t>
    <rPh sb="0" eb="2">
      <t>タテウリ</t>
    </rPh>
    <rPh sb="2" eb="4">
      <t>ブンジョウ</t>
    </rPh>
    <rPh sb="4" eb="6">
      <t>ジュウタク</t>
    </rPh>
    <rPh sb="7" eb="9">
      <t>ケンチク</t>
    </rPh>
    <rPh sb="9" eb="10">
      <t>オヨ</t>
    </rPh>
    <rPh sb="11" eb="14">
      <t>チュウシャジョウ</t>
    </rPh>
    <rPh sb="15" eb="17">
      <t>シンニュウ</t>
    </rPh>
    <rPh sb="17" eb="18">
      <t>ロ</t>
    </rPh>
    <rPh sb="19" eb="21">
      <t>セッチ</t>
    </rPh>
    <phoneticPr fontId="10"/>
  </si>
  <si>
    <t>賃貸住宅の建築</t>
    <rPh sb="0" eb="2">
      <t>チンタイ</t>
    </rPh>
    <rPh sb="2" eb="4">
      <t>ジュウタク</t>
    </rPh>
    <rPh sb="5" eb="7">
      <t>ケンチク</t>
    </rPh>
    <phoneticPr fontId="10"/>
  </si>
  <si>
    <t>賃貸住宅及び車庫の建築</t>
    <rPh sb="0" eb="2">
      <t>チンタイ</t>
    </rPh>
    <rPh sb="2" eb="4">
      <t>ジュウタク</t>
    </rPh>
    <rPh sb="4" eb="5">
      <t>オヨ</t>
    </rPh>
    <rPh sb="6" eb="8">
      <t>シャコ</t>
    </rPh>
    <rPh sb="9" eb="11">
      <t>ケンチク</t>
    </rPh>
    <phoneticPr fontId="10"/>
  </si>
  <si>
    <t>賃貸住宅の建築及び駐車場、進入路の設置</t>
    <rPh sb="0" eb="2">
      <t>チンタイ</t>
    </rPh>
    <rPh sb="2" eb="4">
      <t>ジュウタク</t>
    </rPh>
    <rPh sb="5" eb="7">
      <t>ケンチク</t>
    </rPh>
    <rPh sb="7" eb="8">
      <t>オヨ</t>
    </rPh>
    <rPh sb="9" eb="12">
      <t>チュウシャジョウ</t>
    </rPh>
    <rPh sb="13" eb="15">
      <t>シンニュウ</t>
    </rPh>
    <rPh sb="15" eb="16">
      <t>ロ</t>
    </rPh>
    <rPh sb="17" eb="19">
      <t>セッチ</t>
    </rPh>
    <phoneticPr fontId="10"/>
  </si>
  <si>
    <t>貸店舗及び貸事務所の建築</t>
    <rPh sb="0" eb="1">
      <t>カシ</t>
    </rPh>
    <rPh sb="1" eb="3">
      <t>テンポ</t>
    </rPh>
    <rPh sb="3" eb="4">
      <t>オヨ</t>
    </rPh>
    <rPh sb="5" eb="6">
      <t>カシ</t>
    </rPh>
    <rPh sb="6" eb="8">
      <t>ジム</t>
    </rPh>
    <rPh sb="8" eb="9">
      <t>ショ</t>
    </rPh>
    <rPh sb="10" eb="12">
      <t>ケンチク</t>
    </rPh>
    <phoneticPr fontId="10"/>
  </si>
  <si>
    <t>建築資材置場の設置</t>
    <rPh sb="0" eb="2">
      <t>ケンチク</t>
    </rPh>
    <rPh sb="2" eb="4">
      <t>シザイ</t>
    </rPh>
    <rPh sb="4" eb="6">
      <t>オキバ</t>
    </rPh>
    <rPh sb="7" eb="9">
      <t>セッチ</t>
    </rPh>
    <phoneticPr fontId="10"/>
  </si>
  <si>
    <t>土木資材置場の設置</t>
    <rPh sb="0" eb="2">
      <t>ドボク</t>
    </rPh>
    <rPh sb="2" eb="4">
      <t>シザイ</t>
    </rPh>
    <rPh sb="4" eb="6">
      <t>オキバ</t>
    </rPh>
    <rPh sb="7" eb="9">
      <t>セッチ</t>
    </rPh>
    <phoneticPr fontId="10"/>
  </si>
  <si>
    <t>農地法第　４　,　５　条の規定による許可申請書</t>
  </si>
  <si>
    <t>農地法第　④　,　5　条の規定による許可申請書</t>
    <phoneticPr fontId="10"/>
  </si>
  <si>
    <t>農地法第　4　,　⑤　条の規定による許可申請書</t>
    <phoneticPr fontId="10"/>
  </si>
  <si>
    <t>発電設備及び進入路の設置</t>
    <rPh sb="0" eb="2">
      <t>ハツデン</t>
    </rPh>
    <rPh sb="2" eb="4">
      <t>セツビ</t>
    </rPh>
    <rPh sb="4" eb="5">
      <t>オヨ</t>
    </rPh>
    <rPh sb="6" eb="8">
      <t>シンニュウ</t>
    </rPh>
    <rPh sb="8" eb="9">
      <t>ロ</t>
    </rPh>
    <rPh sb="10" eb="12">
      <t>セッチ</t>
    </rPh>
    <phoneticPr fontId="10"/>
  </si>
  <si>
    <t>牧</t>
    <rPh sb="0" eb="1">
      <t>マキ</t>
    </rPh>
    <phoneticPr fontId="10"/>
  </si>
  <si>
    <t>発電設備及び管理車両駐車場の設置</t>
    <rPh sb="0" eb="2">
      <t>ハツデン</t>
    </rPh>
    <rPh sb="2" eb="4">
      <t>セツビ</t>
    </rPh>
    <rPh sb="4" eb="5">
      <t>オヨ</t>
    </rPh>
    <rPh sb="6" eb="8">
      <t>カンリ</t>
    </rPh>
    <rPh sb="8" eb="10">
      <t>シャリョウ</t>
    </rPh>
    <rPh sb="10" eb="12">
      <t>チュウシャ</t>
    </rPh>
    <rPh sb="12" eb="13">
      <t>ジョウ</t>
    </rPh>
    <rPh sb="14" eb="16">
      <t>セッチ</t>
    </rPh>
    <phoneticPr fontId="10"/>
  </si>
  <si>
    <t>　　　 　至</t>
    <rPh sb="5" eb="6">
      <t>イタル</t>
    </rPh>
    <phoneticPr fontId="10"/>
  </si>
  <si>
    <t>職　業
(業種)</t>
    <rPh sb="0" eb="1">
      <t>ショク</t>
    </rPh>
    <rPh sb="2" eb="3">
      <t>ギョウ</t>
    </rPh>
    <rPh sb="5" eb="7">
      <t>ギョウシュ</t>
    </rPh>
    <phoneticPr fontId="3"/>
  </si>
  <si>
    <t>自作・
貸付の別</t>
    <phoneticPr fontId="10"/>
  </si>
  <si>
    <t>　下記土地について　　　　　　　　　したいので農地法第　４　，　５　条の規定によって許可を申請します。</t>
    <phoneticPr fontId="10"/>
  </si>
  <si>
    <t>【参考】よく使われる項目では▽が表示され、データを選択することもできます。</t>
    <rPh sb="1" eb="3">
      <t>サンコウ</t>
    </rPh>
    <rPh sb="6" eb="7">
      <t>ツカ</t>
    </rPh>
    <rPh sb="10" eb="12">
      <t>コウモク</t>
    </rPh>
    <rPh sb="16" eb="18">
      <t>ヒョウジ</t>
    </rPh>
    <rPh sb="25" eb="27">
      <t>センタク</t>
    </rPh>
    <phoneticPr fontId="10"/>
  </si>
  <si>
    <r>
      <t>　下記土地について、</t>
    </r>
    <r>
      <rPr>
        <sz val="11"/>
        <color rgb="FFFF0000"/>
        <rFont val="ＭＳ Ｐ明朝"/>
        <family val="1"/>
        <charset val="128"/>
      </rPr>
      <t>転用を伴う所有権移転</t>
    </r>
    <r>
      <rPr>
        <sz val="11"/>
        <rFont val="ＭＳ Ｐ明朝"/>
        <family val="1"/>
        <charset val="128"/>
      </rPr>
      <t>をしたいので農地法第５条の規定によって許可を申請します。</t>
    </r>
    <rPh sb="10" eb="12">
      <t>テンヨウ</t>
    </rPh>
    <rPh sb="13" eb="14">
      <t>トモナ</t>
    </rPh>
    <rPh sb="15" eb="18">
      <t>ショユウケン</t>
    </rPh>
    <rPh sb="18" eb="20">
      <t>イテン</t>
    </rPh>
    <phoneticPr fontId="10"/>
  </si>
  <si>
    <r>
      <t>農地法第　4　,　</t>
    </r>
    <r>
      <rPr>
        <b/>
        <sz val="14"/>
        <color rgb="FFFF0000"/>
        <rFont val="ＭＳ Ｐ明朝"/>
        <family val="1"/>
        <charset val="128"/>
      </rPr>
      <t>⑤</t>
    </r>
    <r>
      <rPr>
        <b/>
        <sz val="14"/>
        <rFont val="ＭＳ Ｐ明朝"/>
        <family val="1"/>
        <charset val="128"/>
      </rPr>
      <t>　条の規定による許可申請書</t>
    </r>
    <phoneticPr fontId="10"/>
  </si>
  <si>
    <t>令和４年４月２３日</t>
    <rPh sb="0" eb="2">
      <t>レイワ</t>
    </rPh>
    <rPh sb="3" eb="4">
      <t>ネン</t>
    </rPh>
    <rPh sb="5" eb="6">
      <t>ガツ</t>
    </rPh>
    <rPh sb="8" eb="9">
      <t>ヒ</t>
    </rPh>
    <phoneticPr fontId="3"/>
  </si>
  <si>
    <t>株式会社○○○○</t>
    <rPh sb="0" eb="4">
      <t>カブシキガイシャ</t>
    </rPh>
    <phoneticPr fontId="10"/>
  </si>
  <si>
    <t>代表取締役　○○ ○○</t>
    <rPh sb="0" eb="2">
      <t>ダイヒョウ</t>
    </rPh>
    <rPh sb="2" eb="5">
      <t>トリシマリヤク</t>
    </rPh>
    <phoneticPr fontId="10"/>
  </si>
  <si>
    <t>農林太郎</t>
    <rPh sb="0" eb="2">
      <t>ノウリン</t>
    </rPh>
    <rPh sb="2" eb="4">
      <t>タロウ</t>
    </rPh>
    <phoneticPr fontId="10"/>
  </si>
  <si>
    <t>農林 太郎</t>
    <rPh sb="0" eb="2">
      <t>ノウリン</t>
    </rPh>
    <rPh sb="3" eb="5">
      <t>タロウ</t>
    </rPh>
    <phoneticPr fontId="10"/>
  </si>
  <si>
    <t>○○郡○○市○○○XXXX番地のX</t>
    <rPh sb="2" eb="3">
      <t>グン</t>
    </rPh>
    <rPh sb="5" eb="6">
      <t>シ</t>
    </rPh>
    <rPh sb="13" eb="15">
      <t>バンチ</t>
    </rPh>
    <phoneticPr fontId="10"/>
  </si>
  <si>
    <t>メゾン○○XX号</t>
    <rPh sb="7" eb="8">
      <t>ゴウ</t>
    </rPh>
    <phoneticPr fontId="10"/>
  </si>
  <si>
    <t>○○県○○市○○○XXXX番地のX</t>
    <rPh sb="2" eb="3">
      <t>ケン</t>
    </rPh>
    <phoneticPr fontId="10"/>
  </si>
  <si>
    <t>○○ビルXX階</t>
    <rPh sb="6" eb="7">
      <t>カイ</t>
    </rPh>
    <phoneticPr fontId="10"/>
  </si>
  <si>
    <t>株式売社○○○○</t>
    <rPh sb="0" eb="2">
      <t>カブシキ</t>
    </rPh>
    <rPh sb="2" eb="3">
      <t>バイ</t>
    </rPh>
    <rPh sb="3" eb="4">
      <t>シャ</t>
    </rPh>
    <phoneticPr fontId="10"/>
  </si>
  <si>
    <t>0000－00－0000</t>
    <phoneticPr fontId="10"/>
  </si>
  <si>
    <r>
      <t>（　</t>
    </r>
    <r>
      <rPr>
        <sz val="9"/>
        <color rgb="FFFF0000"/>
        <rFont val="ＭＳ Ｐ明朝"/>
        <family val="1"/>
        <charset val="128"/>
      </rPr>
      <t>○○課</t>
    </r>
    <r>
      <rPr>
        <sz val="9"/>
        <rFont val="ＭＳ Ｐ明朝"/>
        <family val="1"/>
        <charset val="128"/>
      </rPr>
      <t>　）</t>
    </r>
    <rPh sb="4" eb="5">
      <t>カ</t>
    </rPh>
    <phoneticPr fontId="10"/>
  </si>
  <si>
    <t>不動産業</t>
    <rPh sb="0" eb="3">
      <t>フドウサン</t>
    </rPh>
    <rPh sb="3" eb="4">
      <t>ギョウ</t>
    </rPh>
    <phoneticPr fontId="10"/>
  </si>
  <si>
    <t>会社員</t>
    <rPh sb="0" eb="3">
      <t>カイシャイン</t>
    </rPh>
    <phoneticPr fontId="10"/>
  </si>
  <si>
    <t>○○</t>
    <phoneticPr fontId="10"/>
  </si>
  <si>
    <t>□□</t>
    <phoneticPr fontId="10"/>
  </si>
  <si>
    <t>0000番1</t>
    <rPh sb="4" eb="5">
      <t>バン</t>
    </rPh>
    <phoneticPr fontId="10"/>
  </si>
  <si>
    <t>0000番2</t>
    <rPh sb="4" eb="5">
      <t>バン</t>
    </rPh>
    <phoneticPr fontId="10"/>
  </si>
  <si>
    <t>△△</t>
    <phoneticPr fontId="10"/>
  </si>
  <si>
    <t>0000番12</t>
    <rPh sb="4" eb="5">
      <t>バン</t>
    </rPh>
    <phoneticPr fontId="10"/>
  </si>
  <si>
    <t>車庫</t>
    <rPh sb="0" eb="2">
      <t>シャコ</t>
    </rPh>
    <phoneticPr fontId="10"/>
  </si>
  <si>
    <t>1棟</t>
    <rPh sb="1" eb="2">
      <t>トウ</t>
    </rPh>
    <phoneticPr fontId="10"/>
  </si>
  <si>
    <t>木造平屋建て(160㎡）</t>
    <rPh sb="0" eb="2">
      <t>モクゾウ</t>
    </rPh>
    <rPh sb="2" eb="4">
      <t>ヒラヤ</t>
    </rPh>
    <rPh sb="4" eb="5">
      <t>ダ</t>
    </rPh>
    <phoneticPr fontId="10"/>
  </si>
  <si>
    <t>木造平屋建て（36㎡）</t>
    <rPh sb="0" eb="2">
      <t>モクゾウ</t>
    </rPh>
    <rPh sb="2" eb="4">
      <t>ヒラヤ</t>
    </rPh>
    <rPh sb="4" eb="5">
      <t>ダ</t>
    </rPh>
    <phoneticPr fontId="10"/>
  </si>
  <si>
    <t>分譲住宅</t>
    <rPh sb="0" eb="2">
      <t>ブンジョウ</t>
    </rPh>
    <rPh sb="2" eb="4">
      <t>ジュウタク</t>
    </rPh>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</si>
  <si>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</si>
  <si>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</si>
  <si>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○○村</t>
    <rPh sb="2" eb="3">
      <t>ムラ</t>
    </rPh>
    <phoneticPr fontId="10"/>
  </si>
  <si>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</si>
  <si>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</si>
  <si>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</si>
  <si>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</si>
  <si>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</si>
  <si>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（４）　譲受人，譲渡人，土地の表示等の記載欄が足りない場合は，別紙に同様の記載欄を作成してそれ
　　　ぞれ申請書に添付してください。
　　　ただし，この場合は，申請書と添付書類に割り印をしてください。</t>
    <phoneticPr fontId="10"/>
  </si>
  <si>
    <t>（６）　「自作・貸付別」欄は，申請地について耕作の事業を行う者が所有権に基づきその事業に供して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</si>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</sst>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歳&quot;"/>
    <numFmt numFmtId="183" formatCode="&quot;計 &quot;0.00\ &quot;㎡&quot;"/>
  </numFmts>
  <fonts count="2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color rgb="FFFF0000"/>
      <name val="游ゴシック"/>
      <family val="2"/>
      <charset val="128"/>
      <scheme val="minor"/>
    </font>
    <font>
      <sz val="11"/>
      <name val="游ゴシック"/>
      <family val="2"/>
      <charset val="128"/>
      <scheme val="minor"/>
    </font>
    <font>
      <sz val="11"/>
      <color rgb="FF0070C0"/>
      <name val="游ゴシック"/>
      <family val="2"/>
      <charset val="128"/>
      <scheme val="minor"/>
    </font>
    <font>
      <sz val="11"/>
      <color rgb="FFFF0000"/>
      <name val="ＭＳ Ｐ明朝"/>
      <family val="1"/>
      <charset val="128"/>
    </font>
    <font>
      <b/>
      <sz val="14"/>
      <color rgb="FFFF0000"/>
      <name val="ＭＳ Ｐ明朝"/>
      <family val="1"/>
      <charset val="128"/>
    </font>
    <font>
      <sz val="11"/>
      <color rgb="FFFF0000"/>
      <name val="游ゴシック"/>
      <family val="3"/>
      <charset val="128"/>
      <scheme val="minor"/>
    </font>
    <font>
      <sz val="9"/>
      <color rgb="FFFF0000"/>
      <name val="ＭＳ Ｐ明朝"/>
      <family val="1"/>
      <charset val="128"/>
    </font>
    <font>
      <sz val="10.5"/>
      <color theme="1"/>
      <name val="ＭＳ 明朝"/>
      <family val="1"/>
      <charset val="128"/>
    </font>
    <font>
      <sz val="10.5"/>
      <color theme="1"/>
      <name val="Century"/>
      <family val="1"/>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298">
    <xf numFmtId="0" fontId="0" fillId="0" borderId="0" xfId="0">
      <alignment vertical="center"/>
    </xf>
    <xf numFmtId="0" fontId="4" fillId="0" borderId="0" xfId="2" applyFont="1">
      <alignment vertical="center"/>
    </xf>
    <xf numFmtId="0" fontId="4" fillId="0" borderId="1" xfId="2" applyFont="1" applyBorder="1">
      <alignment vertical="center"/>
    </xf>
    <xf numFmtId="0" fontId="4" fillId="0" borderId="0" xfId="2" applyFont="1" applyBorder="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pplyBorder="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1" xfId="2" applyFont="1" applyBorder="1">
      <alignment vertical="center"/>
    </xf>
    <xf numFmtId="0" fontId="2" fillId="0" borderId="8" xfId="2" applyFont="1" applyBorder="1" applyAlignment="1">
      <alignment horizontal="center" vertical="center"/>
    </xf>
    <xf numFmtId="0" fontId="9" fillId="0" borderId="1" xfId="2" applyFont="1" applyBorder="1">
      <alignment vertical="center"/>
    </xf>
    <xf numFmtId="0" fontId="4" fillId="0" borderId="0" xfId="2" applyFont="1">
      <alignment vertical="center"/>
    </xf>
    <xf numFmtId="0" fontId="7" fillId="0" borderId="3" xfId="2" applyFont="1" applyBorder="1">
      <alignment vertical="center"/>
    </xf>
    <xf numFmtId="0" fontId="7" fillId="0" borderId="4" xfId="2" applyFont="1" applyBorder="1">
      <alignment vertical="center"/>
    </xf>
    <xf numFmtId="0" fontId="7" fillId="0" borderId="0" xfId="2" applyFont="1" applyBorder="1">
      <alignment vertical="center"/>
    </xf>
    <xf numFmtId="0" fontId="7" fillId="0" borderId="10" xfId="2" applyFont="1" applyBorder="1">
      <alignment vertical="center"/>
    </xf>
    <xf numFmtId="0" fontId="7" fillId="0" borderId="12" xfId="2" applyFont="1" applyBorder="1" applyAlignment="1">
      <alignment horizontal="center"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7" fillId="0" borderId="15" xfId="2" applyFont="1" applyBorder="1" applyAlignment="1">
      <alignment horizontal="center" vertical="center"/>
    </xf>
    <xf numFmtId="0" fontId="7" fillId="0" borderId="13" xfId="2" applyFont="1" applyBorder="1" applyAlignment="1">
      <alignment vertical="center"/>
    </xf>
    <xf numFmtId="0" fontId="7" fillId="0" borderId="15" xfId="2" applyFont="1" applyBorder="1" applyAlignment="1">
      <alignment vertical="center"/>
    </xf>
    <xf numFmtId="0" fontId="7" fillId="0" borderId="7" xfId="2" applyFont="1" applyBorder="1" applyAlignment="1">
      <alignment horizontal="center" vertical="center"/>
    </xf>
    <xf numFmtId="0" fontId="7" fillId="0" borderId="12" xfId="2" applyFont="1" applyBorder="1" applyAlignment="1">
      <alignment vertical="center" shrinkToFit="1"/>
    </xf>
    <xf numFmtId="0" fontId="7" fillId="0" borderId="11" xfId="2" applyFont="1" applyBorder="1" applyAlignment="1">
      <alignment vertical="center" shrinkToFit="1"/>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7"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0" fillId="0" borderId="0" xfId="0" applyAlignment="1">
      <alignment horizontal="right" vertical="center"/>
    </xf>
    <xf numFmtId="0" fontId="7" fillId="0" borderId="14" xfId="2" applyFont="1" applyBorder="1" applyAlignment="1">
      <alignment horizontal="right" vertical="center" shrinkToFit="1"/>
    </xf>
    <xf numFmtId="0" fontId="7" fillId="0" borderId="13" xfId="2" applyFont="1" applyBorder="1" applyAlignment="1">
      <alignment vertical="center" shrinkToFit="1"/>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3" xfId="2" applyFont="1" applyBorder="1" applyAlignment="1">
      <alignment vertical="center"/>
    </xf>
    <xf numFmtId="0" fontId="7" fillId="0" borderId="15" xfId="2" applyFont="1" applyBorder="1" applyAlignment="1">
      <alignment vertical="center"/>
    </xf>
    <xf numFmtId="0" fontId="2" fillId="0" borderId="1" xfId="2" applyFont="1" applyBorder="1">
      <alignment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7" fillId="0" borderId="15" xfId="2" applyFont="1" applyBorder="1" applyAlignment="1">
      <alignment horizontal="center"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12" xfId="2" applyFont="1" applyBorder="1" applyAlignment="1">
      <alignment vertical="center" shrinkToFit="1"/>
    </xf>
    <xf numFmtId="0" fontId="7" fillId="0" borderId="0" xfId="2" applyFont="1" applyAlignment="1">
      <alignment horizontal="center" vertical="center"/>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4" fillId="0" borderId="0" xfId="0" applyFont="1">
      <alignment vertical="center"/>
    </xf>
    <xf numFmtId="0" fontId="0" fillId="0" borderId="11" xfId="0" applyBorder="1" applyAlignment="1">
      <alignment horizontal="right" vertical="center"/>
    </xf>
    <xf numFmtId="0" fontId="0" fillId="0" borderId="9" xfId="0" applyBorder="1" applyAlignment="1">
      <alignment horizontal="right" vertical="center"/>
    </xf>
    <xf numFmtId="0" fontId="0" fillId="0" borderId="7" xfId="0" applyBorder="1" applyAlignment="1">
      <alignment horizontal="right" vertical="center"/>
    </xf>
    <xf numFmtId="0" fontId="0" fillId="0" borderId="11" xfId="0" applyBorder="1">
      <alignment vertical="center"/>
    </xf>
    <xf numFmtId="0" fontId="0" fillId="0" borderId="7" xfId="0" applyBorder="1">
      <alignment vertical="center"/>
    </xf>
    <xf numFmtId="0" fontId="0" fillId="0" borderId="9" xfId="0" applyBorder="1">
      <alignment vertical="center"/>
    </xf>
    <xf numFmtId="0" fontId="0" fillId="0" borderId="2" xfId="0" applyBorder="1">
      <alignment vertical="center"/>
    </xf>
    <xf numFmtId="0" fontId="0" fillId="0" borderId="4" xfId="0" applyBorder="1">
      <alignment vertical="center"/>
    </xf>
    <xf numFmtId="0" fontId="0" fillId="0" borderId="10" xfId="0" applyBorder="1">
      <alignment vertical="center"/>
    </xf>
    <xf numFmtId="0" fontId="0" fillId="2" borderId="0" xfId="0" applyFill="1">
      <alignment vertical="center"/>
    </xf>
    <xf numFmtId="0" fontId="0" fillId="0" borderId="0" xfId="0" applyBorder="1">
      <alignment vertical="center"/>
    </xf>
    <xf numFmtId="0" fontId="18" fillId="0" borderId="12" xfId="2" applyFont="1" applyBorder="1" applyAlignment="1">
      <alignment horizontal="center" vertical="center" shrinkToFit="1"/>
    </xf>
    <xf numFmtId="0" fontId="18" fillId="0" borderId="15" xfId="1" applyNumberFormat="1" applyFont="1" applyBorder="1" applyAlignment="1">
      <alignment vertical="center"/>
    </xf>
    <xf numFmtId="180" fontId="18" fillId="0" borderId="15" xfId="2" applyNumberFormat="1" applyFont="1" applyBorder="1" applyAlignment="1">
      <alignment horizontal="righ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8" xfId="0" applyBorder="1" applyAlignment="1">
      <alignment horizontal="right" vertical="center"/>
    </xf>
    <xf numFmtId="0" fontId="0" fillId="0" borderId="0" xfId="0" applyBorder="1" applyAlignment="1">
      <alignment horizontal="right" vertical="center"/>
    </xf>
    <xf numFmtId="0" fontId="20" fillId="0" borderId="0" xfId="0" applyFont="1" applyAlignment="1">
      <alignment horizontal="center" vertical="center"/>
    </xf>
    <xf numFmtId="0" fontId="20" fillId="0" borderId="0" xfId="0" applyFont="1" applyAlignment="1">
      <alignment horizontal="justify" vertical="center"/>
    </xf>
    <xf numFmtId="0" fontId="2" fillId="0" borderId="1" xfId="2" applyFont="1" applyBorder="1">
      <alignment vertical="center"/>
    </xf>
    <xf numFmtId="0" fontId="19" fillId="0" borderId="0" xfId="0" applyFont="1" applyAlignment="1">
      <alignment vertical="center" wrapText="1"/>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0" fontId="0" fillId="0" borderId="0" xfId="0" applyAlignment="1">
      <alignment horizontal="center" vertical="center" shrinkToFit="1"/>
    </xf>
    <xf numFmtId="183" fontId="7" fillId="0" borderId="15" xfId="2" applyNumberFormat="1" applyFont="1" applyBorder="1" applyAlignment="1">
      <alignment horizontal="center" vertical="center" shrinkToFit="1"/>
    </xf>
    <xf numFmtId="183" fontId="13" fillId="0" borderId="15" xfId="0" applyNumberFormat="1" applyFont="1" applyBorder="1" applyAlignment="1">
      <alignment horizontal="center" vertical="center" shrinkToFit="1"/>
    </xf>
    <xf numFmtId="183" fontId="13"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pplyAlignment="1">
      <alignment vertical="center"/>
    </xf>
    <xf numFmtId="0" fontId="0" fillId="0" borderId="15" xfId="0" applyBorder="1" applyAlignment="1">
      <alignment vertical="center"/>
    </xf>
    <xf numFmtId="0" fontId="11" fillId="0" borderId="15" xfId="0" applyFont="1" applyBorder="1" applyAlignment="1">
      <alignment vertical="center"/>
    </xf>
    <xf numFmtId="182" fontId="7" fillId="0" borderId="2" xfId="2" applyNumberFormat="1" applyFont="1" applyBorder="1" applyAlignment="1">
      <alignment vertical="center"/>
    </xf>
    <xf numFmtId="182" fontId="7" fillId="0" borderId="3" xfId="2" applyNumberFormat="1" applyFont="1" applyBorder="1" applyAlignment="1">
      <alignment vertical="center"/>
    </xf>
    <xf numFmtId="182" fontId="7" fillId="0" borderId="4" xfId="2" applyNumberFormat="1" applyFont="1" applyBorder="1" applyAlignment="1">
      <alignment vertical="center"/>
    </xf>
    <xf numFmtId="182" fontId="7" fillId="0" borderId="5" xfId="2" applyNumberFormat="1" applyFont="1" applyBorder="1" applyAlignment="1">
      <alignment vertical="center"/>
    </xf>
    <xf numFmtId="182" fontId="7" fillId="0" borderId="10" xfId="2" applyNumberFormat="1" applyFont="1" applyBorder="1" applyAlignment="1">
      <alignment vertical="center"/>
    </xf>
    <xf numFmtId="182" fontId="7" fillId="0" borderId="6" xfId="2" applyNumberFormat="1" applyFont="1" applyBorder="1" applyAlignment="1">
      <alignment vertical="center"/>
    </xf>
    <xf numFmtId="0" fontId="7" fillId="0" borderId="2" xfId="2" applyFont="1" applyBorder="1" applyAlignment="1">
      <alignment vertical="center"/>
    </xf>
    <xf numFmtId="0" fontId="7" fillId="0" borderId="8" xfId="2" applyFont="1" applyBorder="1" applyAlignment="1">
      <alignment vertical="center"/>
    </xf>
    <xf numFmtId="0" fontId="7" fillId="0" borderId="3" xfId="2" applyFont="1" applyBorder="1" applyAlignment="1">
      <alignment vertical="center"/>
    </xf>
    <xf numFmtId="0" fontId="7" fillId="0" borderId="4" xfId="2" applyFont="1" applyBorder="1" applyAlignment="1">
      <alignment vertical="center"/>
    </xf>
    <xf numFmtId="0" fontId="7" fillId="0" borderId="0" xfId="2" applyFont="1" applyAlignment="1">
      <alignment vertical="center"/>
    </xf>
    <xf numFmtId="0" fontId="7" fillId="0" borderId="5" xfId="2" applyFont="1" applyBorder="1" applyAlignment="1">
      <alignment vertical="center"/>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Alignment="1">
      <alignment horizontal="center" vertical="center"/>
    </xf>
    <xf numFmtId="0" fontId="7" fillId="0" borderId="1" xfId="2" applyFont="1" applyBorder="1" applyAlignment="1">
      <alignment horizontal="center" vertical="center"/>
    </xf>
    <xf numFmtId="0" fontId="7" fillId="0" borderId="13" xfId="2" applyFont="1" applyBorder="1" applyAlignment="1">
      <alignment vertical="center" shrinkToFit="1"/>
    </xf>
    <xf numFmtId="0" fontId="7" fillId="0" borderId="14" xfId="2" applyFont="1" applyBorder="1" applyAlignment="1">
      <alignment vertical="center" shrinkToFit="1"/>
    </xf>
    <xf numFmtId="0" fontId="7" fillId="0" borderId="15" xfId="2" applyFont="1" applyBorder="1" applyAlignment="1">
      <alignment vertical="center" shrinkToFit="1"/>
    </xf>
    <xf numFmtId="181" fontId="7" fillId="0" borderId="2" xfId="2" applyNumberFormat="1" applyFont="1" applyBorder="1" applyAlignment="1">
      <alignment vertical="center"/>
    </xf>
    <xf numFmtId="181" fontId="0" fillId="0" borderId="8" xfId="0" applyNumberFormat="1" applyBorder="1" applyAlignment="1">
      <alignment vertical="center"/>
    </xf>
    <xf numFmtId="181" fontId="0" fillId="0" borderId="3" xfId="0" applyNumberFormat="1" applyBorder="1" applyAlignment="1">
      <alignment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7" fillId="0" borderId="10" xfId="2" applyFont="1" applyBorder="1" applyAlignment="1">
      <alignment vertical="center"/>
    </xf>
    <xf numFmtId="0" fontId="7" fillId="0" borderId="6" xfId="2" applyFont="1" applyBorder="1" applyAlignment="1">
      <alignment vertical="center"/>
    </xf>
    <xf numFmtId="0" fontId="7" fillId="0" borderId="12" xfId="2" applyFont="1" applyBorder="1" applyAlignment="1">
      <alignment horizontal="center" vertical="center" shrinkToFit="1"/>
    </xf>
    <xf numFmtId="0" fontId="0" fillId="0" borderId="15" xfId="0" applyBorder="1" applyAlignment="1">
      <alignment vertical="center" shrinkToFit="1"/>
    </xf>
    <xf numFmtId="0" fontId="7" fillId="0" borderId="12" xfId="2" applyFont="1" applyBorder="1" applyAlignment="1">
      <alignment horizontal="center"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178" fontId="7" fillId="0" borderId="0" xfId="2" applyNumberFormat="1" applyFont="1" applyBorder="1" applyAlignment="1">
      <alignment vertical="center"/>
    </xf>
    <xf numFmtId="178" fontId="0" fillId="0" borderId="0" xfId="0" applyNumberFormat="1" applyBorder="1" applyAlignment="1">
      <alignment vertical="center"/>
    </xf>
    <xf numFmtId="179" fontId="7" fillId="0" borderId="8" xfId="2" applyNumberFormat="1" applyFont="1" applyBorder="1" applyAlignment="1">
      <alignment vertical="center"/>
    </xf>
    <xf numFmtId="179" fontId="0" fillId="0" borderId="8" xfId="0" applyNumberFormat="1" applyBorder="1" applyAlignment="1">
      <alignment vertical="center"/>
    </xf>
    <xf numFmtId="0" fontId="7" fillId="0" borderId="2" xfId="2" applyFont="1" applyBorder="1" applyAlignment="1">
      <alignment vertical="center" wrapText="1"/>
    </xf>
    <xf numFmtId="0" fontId="2" fillId="0" borderId="3"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10" xfId="2" applyFont="1" applyBorder="1" applyAlignment="1">
      <alignment vertical="center"/>
    </xf>
    <xf numFmtId="0" fontId="2" fillId="0" borderId="6" xfId="2" applyFont="1" applyBorder="1" applyAlignment="1">
      <alignment vertical="center"/>
    </xf>
    <xf numFmtId="0" fontId="7" fillId="0" borderId="11" xfId="2" applyFont="1" applyBorder="1" applyAlignment="1">
      <alignment vertical="center" wrapText="1"/>
    </xf>
    <xf numFmtId="0" fontId="7" fillId="0" borderId="9" xfId="2" applyFont="1" applyBorder="1" applyAlignment="1">
      <alignment vertical="center" wrapText="1"/>
    </xf>
    <xf numFmtId="0" fontId="7" fillId="0" borderId="7" xfId="2" applyFont="1" applyBorder="1" applyAlignment="1">
      <alignment vertical="center" wrapText="1"/>
    </xf>
    <xf numFmtId="0" fontId="7" fillId="0" borderId="1" xfId="2" applyFont="1" applyBorder="1" applyAlignment="1">
      <alignment vertical="center"/>
    </xf>
    <xf numFmtId="0" fontId="7" fillId="0" borderId="0" xfId="2"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3" xfId="2" applyFont="1" applyBorder="1" applyAlignment="1">
      <alignment vertical="center"/>
    </xf>
    <xf numFmtId="0" fontId="4" fillId="0" borderId="15" xfId="2" applyFont="1" applyBorder="1" applyAlignment="1">
      <alignment vertical="center"/>
    </xf>
    <xf numFmtId="0" fontId="4" fillId="0" borderId="14" xfId="2" applyFont="1" applyBorder="1" applyAlignment="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Border="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Border="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0" fillId="0" borderId="11" xfId="0" applyBorder="1" applyAlignment="1">
      <alignment vertical="center" wrapText="1"/>
    </xf>
    <xf numFmtId="0" fontId="0" fillId="0" borderId="11" xfId="0" applyBorder="1" applyAlignment="1">
      <alignment vertical="center"/>
    </xf>
    <xf numFmtId="0" fontId="0" fillId="0" borderId="7" xfId="0" applyBorder="1" applyAlignment="1">
      <alignment vertical="center" wrapText="1"/>
    </xf>
    <xf numFmtId="0" fontId="0" fillId="0" borderId="7" xfId="0" applyBorder="1" applyAlignment="1">
      <alignment vertical="center"/>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pplyAlignment="1">
      <alignment vertical="center"/>
    </xf>
    <xf numFmtId="178" fontId="0" fillId="0" borderId="8" xfId="0" applyNumberFormat="1" applyBorder="1" applyAlignment="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pplyAlignment="1">
      <alignment vertical="center"/>
    </xf>
    <xf numFmtId="0" fontId="7" fillId="0" borderId="7" xfId="2" applyFont="1" applyBorder="1" applyAlignment="1">
      <alignment vertical="center"/>
    </xf>
    <xf numFmtId="0" fontId="2" fillId="0" borderId="1" xfId="2" applyFont="1" applyBorder="1" applyAlignment="1">
      <alignment vertical="center"/>
    </xf>
    <xf numFmtId="0" fontId="7" fillId="0" borderId="11" xfId="2" applyFont="1" applyBorder="1" applyAlignment="1">
      <alignment horizontal="center" vertical="center" wrapText="1"/>
    </xf>
    <xf numFmtId="0" fontId="2" fillId="0" borderId="7" xfId="2" applyFont="1" applyBorder="1" applyAlignment="1">
      <alignment vertical="center"/>
    </xf>
    <xf numFmtId="0" fontId="7" fillId="0" borderId="2" xfId="2" applyFont="1" applyBorder="1" applyAlignment="1">
      <alignment horizontal="left" vertical="center" wrapText="1"/>
    </xf>
    <xf numFmtId="0" fontId="2" fillId="0" borderId="8" xfId="2" applyFont="1" applyBorder="1">
      <alignment vertical="center"/>
    </xf>
    <xf numFmtId="0" fontId="2" fillId="0" borderId="3" xfId="2" applyFont="1" applyBorder="1">
      <alignment vertical="center"/>
    </xf>
    <xf numFmtId="0" fontId="2" fillId="0" borderId="4" xfId="2" applyFont="1" applyBorder="1">
      <alignment vertical="center"/>
    </xf>
    <xf numFmtId="0" fontId="2" fillId="0" borderId="0" xfId="2" applyFont="1">
      <alignment vertical="center"/>
    </xf>
    <xf numFmtId="0" fontId="2" fillId="0" borderId="5" xfId="2" applyFont="1" applyBorder="1">
      <alignment vertical="center"/>
    </xf>
    <xf numFmtId="0" fontId="2" fillId="0" borderId="10" xfId="2" applyFont="1" applyBorder="1">
      <alignment vertical="center"/>
    </xf>
    <xf numFmtId="0" fontId="2" fillId="0" borderId="1" xfId="2" applyFont="1" applyBorder="1">
      <alignment vertical="center"/>
    </xf>
    <xf numFmtId="0" fontId="2" fillId="0" borderId="6" xfId="2" applyFont="1" applyBorder="1">
      <alignment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12" fillId="0" borderId="0" xfId="0" applyFont="1" applyAlignment="1">
      <alignment vertical="center" shrinkToFit="1"/>
    </xf>
    <xf numFmtId="0" fontId="17" fillId="0" borderId="0" xfId="0" applyFont="1" applyAlignment="1">
      <alignment vertical="center" shrinkToFit="1"/>
    </xf>
    <xf numFmtId="177" fontId="15" fillId="0" borderId="0" xfId="2" quotePrefix="1" applyNumberFormat="1" applyFont="1" applyAlignment="1">
      <alignment horizontal="distributed" vertical="center" indent="1"/>
    </xf>
    <xf numFmtId="0" fontId="12" fillId="0" borderId="0" xfId="0" applyFont="1" applyAlignment="1">
      <alignment horizontal="distributed" vertical="center" indent="1"/>
    </xf>
    <xf numFmtId="0" fontId="18" fillId="0" borderId="2" xfId="2" applyFont="1" applyBorder="1" applyAlignment="1">
      <alignment vertical="center"/>
    </xf>
    <xf numFmtId="0" fontId="18" fillId="0" borderId="8" xfId="2" applyFont="1" applyBorder="1" applyAlignment="1">
      <alignment vertical="center"/>
    </xf>
    <xf numFmtId="0" fontId="18" fillId="0" borderId="3" xfId="2" applyFont="1" applyBorder="1" applyAlignment="1">
      <alignment vertical="center"/>
    </xf>
    <xf numFmtId="0" fontId="12" fillId="0" borderId="8" xfId="0" applyFont="1" applyBorder="1" applyAlignment="1">
      <alignment vertical="center"/>
    </xf>
    <xf numFmtId="0" fontId="12" fillId="0" borderId="3" xfId="0" applyFont="1" applyBorder="1" applyAlignment="1">
      <alignment vertical="center"/>
    </xf>
    <xf numFmtId="0" fontId="18" fillId="0" borderId="11" xfId="2" applyFont="1" applyBorder="1" applyAlignment="1">
      <alignment vertical="center" wrapText="1"/>
    </xf>
    <xf numFmtId="0" fontId="18" fillId="0" borderId="9" xfId="2" applyFont="1" applyBorder="1" applyAlignment="1">
      <alignment vertical="center" wrapText="1"/>
    </xf>
    <xf numFmtId="0" fontId="18" fillId="0" borderId="7" xfId="2" applyFont="1" applyBorder="1" applyAlignment="1">
      <alignment vertical="center" wrapText="1"/>
    </xf>
    <xf numFmtId="0" fontId="18" fillId="0" borderId="4" xfId="2" applyFont="1" applyBorder="1" applyAlignment="1">
      <alignment vertical="center"/>
    </xf>
    <xf numFmtId="0" fontId="18" fillId="0" borderId="0" xfId="2" applyFont="1" applyAlignment="1">
      <alignment vertical="center"/>
    </xf>
    <xf numFmtId="0" fontId="18" fillId="0" borderId="5" xfId="2" applyFont="1" applyBorder="1" applyAlignment="1">
      <alignment vertical="center"/>
    </xf>
    <xf numFmtId="0" fontId="18" fillId="0" borderId="0" xfId="2" applyFont="1" applyBorder="1" applyAlignment="1">
      <alignment horizontal="center" vertical="center"/>
    </xf>
    <xf numFmtId="0" fontId="12" fillId="0" borderId="5" xfId="0" applyFont="1" applyBorder="1" applyAlignment="1">
      <alignment horizontal="center" vertical="center"/>
    </xf>
    <xf numFmtId="0" fontId="18" fillId="0" borderId="10" xfId="2" applyFont="1" applyBorder="1" applyAlignment="1">
      <alignment vertical="center"/>
    </xf>
    <xf numFmtId="0" fontId="18" fillId="0" borderId="1" xfId="2" applyFont="1" applyBorder="1" applyAlignment="1">
      <alignment vertical="center"/>
    </xf>
    <xf numFmtId="0" fontId="18" fillId="0" borderId="6" xfId="2" applyFont="1" applyBorder="1" applyAlignment="1">
      <alignment vertical="center"/>
    </xf>
    <xf numFmtId="182" fontId="18" fillId="0" borderId="2" xfId="2" applyNumberFormat="1" applyFont="1" applyBorder="1" applyAlignment="1">
      <alignment vertical="center"/>
    </xf>
    <xf numFmtId="182" fontId="18" fillId="0" borderId="3" xfId="2" applyNumberFormat="1" applyFont="1" applyBorder="1" applyAlignment="1">
      <alignment vertical="center"/>
    </xf>
    <xf numFmtId="182" fontId="18" fillId="0" borderId="4" xfId="2" applyNumberFormat="1" applyFont="1" applyBorder="1" applyAlignment="1">
      <alignment vertical="center"/>
    </xf>
    <xf numFmtId="182" fontId="18" fillId="0" borderId="5" xfId="2" applyNumberFormat="1" applyFont="1" applyBorder="1" applyAlignment="1">
      <alignment vertical="center"/>
    </xf>
    <xf numFmtId="182" fontId="18" fillId="0" borderId="10" xfId="2" applyNumberFormat="1" applyFont="1" applyBorder="1" applyAlignment="1">
      <alignment vertical="center"/>
    </xf>
    <xf numFmtId="182" fontId="18" fillId="0" borderId="6" xfId="2" applyNumberFormat="1" applyFont="1" applyBorder="1" applyAlignment="1">
      <alignment vertical="center"/>
    </xf>
    <xf numFmtId="0" fontId="18" fillId="0" borderId="13" xfId="2" applyFont="1" applyBorder="1" applyAlignment="1">
      <alignment horizontal="right" vertical="center"/>
    </xf>
    <xf numFmtId="0" fontId="12" fillId="0" borderId="15" xfId="0" applyFont="1" applyBorder="1" applyAlignment="1">
      <alignment horizontal="right" vertical="center"/>
    </xf>
    <xf numFmtId="0" fontId="12" fillId="0" borderId="14" xfId="0" applyFont="1" applyBorder="1" applyAlignment="1">
      <alignment horizontal="right" vertical="center"/>
    </xf>
    <xf numFmtId="0" fontId="18" fillId="0" borderId="12" xfId="2" applyFont="1" applyBorder="1" applyAlignment="1">
      <alignment horizontal="center" vertical="center" shrinkToFit="1"/>
    </xf>
    <xf numFmtId="0" fontId="18" fillId="0" borderId="13" xfId="2" applyFont="1" applyBorder="1" applyAlignment="1">
      <alignment horizontal="center" vertical="center" shrinkToFit="1"/>
    </xf>
    <xf numFmtId="0" fontId="18" fillId="0" borderId="14" xfId="2" applyFont="1" applyBorder="1" applyAlignment="1">
      <alignment horizontal="center" vertical="center" shrinkToFit="1"/>
    </xf>
    <xf numFmtId="0" fontId="18" fillId="0" borderId="13" xfId="2" applyFont="1" applyBorder="1" applyAlignment="1">
      <alignment vertical="center" shrinkToFit="1"/>
    </xf>
    <xf numFmtId="0" fontId="12" fillId="0" borderId="15" xfId="0" applyFont="1" applyBorder="1" applyAlignment="1">
      <alignment vertical="center" shrinkToFit="1"/>
    </xf>
    <xf numFmtId="0" fontId="18" fillId="0" borderId="15" xfId="0" applyFont="1" applyBorder="1" applyAlignment="1">
      <alignment vertical="center"/>
    </xf>
    <xf numFmtId="183" fontId="18" fillId="0" borderId="15" xfId="2" applyNumberFormat="1" applyFont="1" applyBorder="1" applyAlignment="1">
      <alignment horizontal="center" vertical="center" shrinkToFit="1"/>
    </xf>
    <xf numFmtId="183" fontId="12" fillId="0" borderId="15" xfId="0" applyNumberFormat="1" applyFont="1" applyBorder="1" applyAlignment="1">
      <alignment horizontal="center" vertical="center" shrinkToFit="1"/>
    </xf>
    <xf numFmtId="183" fontId="12" fillId="0" borderId="14" xfId="0" applyNumberFormat="1" applyFont="1" applyBorder="1" applyAlignment="1">
      <alignment horizontal="center" vertical="center" shrinkToFit="1"/>
    </xf>
    <xf numFmtId="0" fontId="18" fillId="0" borderId="15" xfId="2" applyFont="1" applyBorder="1" applyAlignment="1">
      <alignment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0" fontId="18" fillId="0" borderId="12" xfId="2" applyFont="1" applyBorder="1" applyAlignment="1">
      <alignment horizontal="center" vertical="center"/>
    </xf>
    <xf numFmtId="0" fontId="18" fillId="0" borderId="13" xfId="2" applyFont="1" applyBorder="1" applyAlignment="1">
      <alignment horizontal="center" vertical="center"/>
    </xf>
    <xf numFmtId="0" fontId="18" fillId="0" borderId="15" xfId="2" applyFont="1" applyBorder="1" applyAlignment="1">
      <alignment horizontal="center" vertical="center"/>
    </xf>
    <xf numFmtId="0" fontId="18" fillId="0" borderId="14" xfId="2" applyFont="1" applyBorder="1" applyAlignment="1">
      <alignment horizontal="center" vertical="center"/>
    </xf>
    <xf numFmtId="0" fontId="7" fillId="0" borderId="12" xfId="2" applyFont="1" applyBorder="1" applyAlignment="1">
      <alignment vertical="center"/>
    </xf>
    <xf numFmtId="0" fontId="7" fillId="0" borderId="14" xfId="2" applyFont="1" applyBorder="1" applyAlignment="1">
      <alignment vertical="center"/>
    </xf>
    <xf numFmtId="178" fontId="18" fillId="0" borderId="0" xfId="2" applyNumberFormat="1" applyFont="1" applyBorder="1" applyAlignment="1">
      <alignment vertical="center"/>
    </xf>
    <xf numFmtId="178" fontId="12" fillId="0" borderId="0" xfId="0" applyNumberFormat="1" applyFont="1" applyBorder="1" applyAlignment="1">
      <alignment vertical="center"/>
    </xf>
    <xf numFmtId="0" fontId="18" fillId="0" borderId="2" xfId="2" applyFont="1" applyBorder="1" applyAlignment="1">
      <alignment vertical="center" wrapText="1"/>
    </xf>
    <xf numFmtId="0" fontId="12" fillId="0" borderId="3" xfId="0" applyFont="1" applyBorder="1" applyAlignment="1">
      <alignment vertical="center" wrapText="1"/>
    </xf>
    <xf numFmtId="0" fontId="12" fillId="0" borderId="10" xfId="0" applyFont="1" applyBorder="1" applyAlignment="1">
      <alignment vertical="center" wrapText="1"/>
    </xf>
    <xf numFmtId="0" fontId="12" fillId="0" borderId="6" xfId="0" applyFont="1" applyBorder="1" applyAlignment="1">
      <alignment vertical="center" wrapText="1"/>
    </xf>
    <xf numFmtId="178" fontId="18" fillId="0" borderId="8" xfId="2" applyNumberFormat="1" applyFont="1" applyBorder="1" applyAlignment="1">
      <alignment vertical="center"/>
    </xf>
    <xf numFmtId="178" fontId="12" fillId="0" borderId="8" xfId="0" applyNumberFormat="1" applyFont="1" applyBorder="1" applyAlignment="1">
      <alignment vertical="center"/>
    </xf>
    <xf numFmtId="179" fontId="18" fillId="0" borderId="8" xfId="2" applyNumberFormat="1" applyFont="1" applyBorder="1" applyAlignment="1">
      <alignment vertical="center"/>
    </xf>
    <xf numFmtId="179" fontId="12" fillId="0" borderId="8" xfId="0" applyNumberFormat="1" applyFont="1" applyBorder="1" applyAlignment="1">
      <alignment vertical="center"/>
    </xf>
  </cellXfs>
  <cellStyles count="3">
    <cellStyle name="桁区切り" xfId="1" builtinId="6"/>
    <cellStyle name="標準" xfId="0" builtinId="0"/>
    <cellStyle name="標準 2" xfId="2"/>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180974</xdr:colOff>
      <xdr:row>3</xdr:row>
      <xdr:rowOff>95249</xdr:rowOff>
    </xdr:from>
    <xdr:to>
      <xdr:col>19</xdr:col>
      <xdr:colOff>419100</xdr:colOff>
      <xdr:row>5</xdr:row>
      <xdr:rowOff>200024</xdr:rowOff>
    </xdr:to>
    <xdr:sp macro="" textlink="">
      <xdr:nvSpPr>
        <xdr:cNvPr id="2" name="四角形吹き出し 1"/>
        <xdr:cNvSpPr/>
      </xdr:nvSpPr>
      <xdr:spPr>
        <a:xfrm>
          <a:off x="4791074" y="809624"/>
          <a:ext cx="1514476" cy="581025"/>
        </a:xfrm>
        <a:prstGeom prst="wedgeRectCallout">
          <a:avLst>
            <a:gd name="adj1" fmla="val 2338"/>
            <a:gd name="adj2" fmla="val 1419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農業委員会へ提出する日を記載します。</a:t>
          </a:r>
        </a:p>
      </xdr:txBody>
    </xdr:sp>
    <xdr:clientData/>
  </xdr:twoCellAnchor>
  <xdr:twoCellAnchor>
    <xdr:from>
      <xdr:col>0</xdr:col>
      <xdr:colOff>352425</xdr:colOff>
      <xdr:row>1</xdr:row>
      <xdr:rowOff>142874</xdr:rowOff>
    </xdr:from>
    <xdr:to>
      <xdr:col>4</xdr:col>
      <xdr:colOff>190501</xdr:colOff>
      <xdr:row>3</xdr:row>
      <xdr:rowOff>228599</xdr:rowOff>
    </xdr:to>
    <xdr:sp macro="" textlink="">
      <xdr:nvSpPr>
        <xdr:cNvPr id="5" name="四角形吹き出し 4"/>
        <xdr:cNvSpPr/>
      </xdr:nvSpPr>
      <xdr:spPr>
        <a:xfrm>
          <a:off x="352425" y="380999"/>
          <a:ext cx="1514476" cy="561975"/>
        </a:xfrm>
        <a:prstGeom prst="wedgeRectCallout">
          <a:avLst>
            <a:gd name="adj1" fmla="val 34413"/>
            <a:gd name="adj2" fmla="val 1589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rPr>
            <a:t>必要な権利を記載します</a:t>
          </a:r>
          <a:r>
            <a:rPr kumimoji="1" lang="ja-JP" altLang="en-US" sz="1100" b="1"/>
            <a:t>。</a:t>
          </a:r>
        </a:p>
      </xdr:txBody>
    </xdr:sp>
    <xdr:clientData/>
  </xdr:twoCellAnchor>
  <xdr:twoCellAnchor>
    <xdr:from>
      <xdr:col>2</xdr:col>
      <xdr:colOff>200024</xdr:colOff>
      <xdr:row>11</xdr:row>
      <xdr:rowOff>57151</xdr:rowOff>
    </xdr:from>
    <xdr:to>
      <xdr:col>9</xdr:col>
      <xdr:colOff>219074</xdr:colOff>
      <xdr:row>14</xdr:row>
      <xdr:rowOff>47625</xdr:rowOff>
    </xdr:to>
    <xdr:sp macro="" textlink="">
      <xdr:nvSpPr>
        <xdr:cNvPr id="6" name="四角形吹き出し 5"/>
        <xdr:cNvSpPr/>
      </xdr:nvSpPr>
      <xdr:spPr>
        <a:xfrm>
          <a:off x="1095374" y="2438401"/>
          <a:ext cx="2124075" cy="533399"/>
        </a:xfrm>
        <a:prstGeom prst="wedgeRectCallout">
          <a:avLst>
            <a:gd name="adj1" fmla="val 96049"/>
            <a:gd name="adj2" fmla="val -351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法人の場合は、法人名と代表者名を記載します。</a:t>
          </a:r>
        </a:p>
      </xdr:txBody>
    </xdr:sp>
    <xdr:clientData/>
  </xdr:twoCellAnchor>
  <xdr:twoCellAnchor>
    <xdr:from>
      <xdr:col>21</xdr:col>
      <xdr:colOff>0</xdr:colOff>
      <xdr:row>13</xdr:row>
      <xdr:rowOff>0</xdr:rowOff>
    </xdr:from>
    <xdr:to>
      <xdr:col>26</xdr:col>
      <xdr:colOff>123825</xdr:colOff>
      <xdr:row>15</xdr:row>
      <xdr:rowOff>171449</xdr:rowOff>
    </xdr:to>
    <xdr:sp macro="" textlink="">
      <xdr:nvSpPr>
        <xdr:cNvPr id="8" name="四角形吹き出し 7"/>
        <xdr:cNvSpPr/>
      </xdr:nvSpPr>
      <xdr:spPr>
        <a:xfrm>
          <a:off x="6667500" y="2743200"/>
          <a:ext cx="2124075" cy="533399"/>
        </a:xfrm>
        <a:prstGeom prst="wedgeRectCallout">
          <a:avLst>
            <a:gd name="adj1" fmla="val -64938"/>
            <a:gd name="adj2" fmla="val 1220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法人の場合は、業種を記載します。</a:t>
          </a:r>
        </a:p>
      </xdr:txBody>
    </xdr:sp>
    <xdr:clientData/>
  </xdr:twoCellAnchor>
  <xdr:twoCellAnchor>
    <xdr:from>
      <xdr:col>0</xdr:col>
      <xdr:colOff>619126</xdr:colOff>
      <xdr:row>28</xdr:row>
      <xdr:rowOff>161925</xdr:rowOff>
    </xdr:from>
    <xdr:to>
      <xdr:col>5</xdr:col>
      <xdr:colOff>114301</xdr:colOff>
      <xdr:row>30</xdr:row>
      <xdr:rowOff>190501</xdr:rowOff>
    </xdr:to>
    <xdr:sp macro="" textlink="">
      <xdr:nvSpPr>
        <xdr:cNvPr id="9" name="四角形吹き出し 8"/>
        <xdr:cNvSpPr/>
      </xdr:nvSpPr>
      <xdr:spPr>
        <a:xfrm>
          <a:off x="619126" y="5762625"/>
          <a:ext cx="1447800" cy="428626"/>
        </a:xfrm>
        <a:prstGeom prst="wedgeRectCallout">
          <a:avLst>
            <a:gd name="adj1" fmla="val 99482"/>
            <a:gd name="adj2" fmla="val -912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28</xdr:row>
      <xdr:rowOff>95250</xdr:rowOff>
    </xdr:from>
    <xdr:to>
      <xdr:col>5</xdr:col>
      <xdr:colOff>142874</xdr:colOff>
      <xdr:row>31</xdr:row>
      <xdr:rowOff>28574</xdr:rowOff>
    </xdr:to>
    <xdr:sp macro="" textlink="">
      <xdr:nvSpPr>
        <xdr:cNvPr id="11" name="四角形吹き出し 10"/>
        <xdr:cNvSpPr/>
      </xdr:nvSpPr>
      <xdr:spPr>
        <a:xfrm>
          <a:off x="0" y="5695950"/>
          <a:ext cx="2095499" cy="533399"/>
        </a:xfrm>
        <a:prstGeom prst="wedgeRectCallout">
          <a:avLst>
            <a:gd name="adj1" fmla="val 156464"/>
            <a:gd name="adj2" fmla="val 541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地目：牧場は農地法の採草放牧地に該当します。</a:t>
          </a:r>
        </a:p>
      </xdr:txBody>
    </xdr:sp>
    <xdr:clientData/>
  </xdr:twoCellAnchor>
  <xdr:twoCellAnchor>
    <xdr:from>
      <xdr:col>21</xdr:col>
      <xdr:colOff>0</xdr:colOff>
      <xdr:row>31</xdr:row>
      <xdr:rowOff>76200</xdr:rowOff>
    </xdr:from>
    <xdr:to>
      <xdr:col>26</xdr:col>
      <xdr:colOff>95249</xdr:colOff>
      <xdr:row>34</xdr:row>
      <xdr:rowOff>152400</xdr:rowOff>
    </xdr:to>
    <xdr:sp macro="" textlink="">
      <xdr:nvSpPr>
        <xdr:cNvPr id="13" name="四角形吹き出し 12"/>
        <xdr:cNvSpPr/>
      </xdr:nvSpPr>
      <xdr:spPr>
        <a:xfrm>
          <a:off x="6667500" y="6276975"/>
          <a:ext cx="2095499" cy="828675"/>
        </a:xfrm>
        <a:prstGeom prst="wedgeRectCallout">
          <a:avLst>
            <a:gd name="adj1" fmla="val -167628"/>
            <a:gd name="adj2" fmla="val -243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住宅は大きく「専用住宅（建売・賃貸含む）」「農家住宅」「店舗兼用住宅」に分類され、それぞれ面積要件等が異なります。</a:t>
          </a:r>
        </a:p>
      </xdr:txBody>
    </xdr:sp>
    <xdr:clientData/>
  </xdr:twoCellAnchor>
  <xdr:twoCellAnchor>
    <xdr:from>
      <xdr:col>2</xdr:col>
      <xdr:colOff>323850</xdr:colOff>
      <xdr:row>37</xdr:row>
      <xdr:rowOff>133350</xdr:rowOff>
    </xdr:from>
    <xdr:to>
      <xdr:col>10</xdr:col>
      <xdr:colOff>142875</xdr:colOff>
      <xdr:row>40</xdr:row>
      <xdr:rowOff>47624</xdr:rowOff>
    </xdr:to>
    <xdr:sp macro="" textlink="">
      <xdr:nvSpPr>
        <xdr:cNvPr id="14" name="四角形吹き出し 13"/>
        <xdr:cNvSpPr/>
      </xdr:nvSpPr>
      <xdr:spPr>
        <a:xfrm>
          <a:off x="1219200" y="7696200"/>
          <a:ext cx="2162175" cy="485774"/>
        </a:xfrm>
        <a:prstGeom prst="wedgeRectCallout">
          <a:avLst>
            <a:gd name="adj1" fmla="val 64419"/>
            <a:gd name="adj2" fmla="val -822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構造（木造、鉄骨、平屋、２階等）も合わせて記載してください。</a:t>
          </a:r>
        </a:p>
      </xdr:txBody>
    </xdr:sp>
    <xdr:clientData/>
  </xdr:twoCellAnchor>
  <xdr:twoCellAnchor>
    <xdr:from>
      <xdr:col>19</xdr:col>
      <xdr:colOff>47625</xdr:colOff>
      <xdr:row>35</xdr:row>
      <xdr:rowOff>38100</xdr:rowOff>
    </xdr:from>
    <xdr:to>
      <xdr:col>25</xdr:col>
      <xdr:colOff>581024</xdr:colOff>
      <xdr:row>37</xdr:row>
      <xdr:rowOff>104775</xdr:rowOff>
    </xdr:to>
    <xdr:sp macro="" textlink="">
      <xdr:nvSpPr>
        <xdr:cNvPr id="12" name="四角形吹き出し 11"/>
        <xdr:cNvSpPr/>
      </xdr:nvSpPr>
      <xdr:spPr>
        <a:xfrm>
          <a:off x="5934075" y="7181850"/>
          <a:ext cx="2628899" cy="485775"/>
        </a:xfrm>
        <a:prstGeom prst="wedgeRectCallout">
          <a:avLst>
            <a:gd name="adj1" fmla="val -120149"/>
            <a:gd name="adj2" fmla="val -1638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構築物は漏れなく記載し、かつ用途が分かるよう記載してください。</a:t>
          </a:r>
        </a:p>
      </xdr:txBody>
    </xdr:sp>
    <xdr:clientData/>
  </xdr:twoCellAnchor>
  <xdr:twoCellAnchor>
    <xdr:from>
      <xdr:col>21</xdr:col>
      <xdr:colOff>152400</xdr:colOff>
      <xdr:row>41</xdr:row>
      <xdr:rowOff>66675</xdr:rowOff>
    </xdr:from>
    <xdr:to>
      <xdr:col>27</xdr:col>
      <xdr:colOff>342899</xdr:colOff>
      <xdr:row>44</xdr:row>
      <xdr:rowOff>171450</xdr:rowOff>
    </xdr:to>
    <xdr:sp macro="" textlink="">
      <xdr:nvSpPr>
        <xdr:cNvPr id="17" name="四角形吹き出し 16"/>
        <xdr:cNvSpPr/>
      </xdr:nvSpPr>
      <xdr:spPr>
        <a:xfrm>
          <a:off x="6819900" y="8382000"/>
          <a:ext cx="2876549" cy="647700"/>
        </a:xfrm>
        <a:prstGeom prst="wedgeRectCallout">
          <a:avLst>
            <a:gd name="adj1" fmla="val -58061"/>
            <a:gd name="adj2" fmla="val 627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「計」と「自己資金」＋「借入金」は一致します。</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添付資料の残高証明書等の額は資金額以上</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となります。</a:t>
          </a:r>
        </a:p>
      </xdr:txBody>
    </xdr:sp>
    <xdr:clientData/>
  </xdr:twoCellAnchor>
  <xdr:twoCellAnchor>
    <xdr:from>
      <xdr:col>20</xdr:col>
      <xdr:colOff>9525</xdr:colOff>
      <xdr:row>41</xdr:row>
      <xdr:rowOff>38100</xdr:rowOff>
    </xdr:from>
    <xdr:to>
      <xdr:col>20</xdr:col>
      <xdr:colOff>133350</xdr:colOff>
      <xdr:row>44</xdr:row>
      <xdr:rowOff>19050</xdr:rowOff>
    </xdr:to>
    <xdr:sp macro="" textlink="">
      <xdr:nvSpPr>
        <xdr:cNvPr id="3" name="右大かっこ 2"/>
        <xdr:cNvSpPr/>
      </xdr:nvSpPr>
      <xdr:spPr>
        <a:xfrm>
          <a:off x="6400800" y="8353425"/>
          <a:ext cx="123825" cy="523875"/>
        </a:xfrm>
        <a:prstGeom prst="rightBracket">
          <a:avLst/>
        </a:prstGeom>
        <a:ln w="28575">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19</xdr:row>
      <xdr:rowOff>1</xdr:rowOff>
    </xdr:from>
    <xdr:to>
      <xdr:col>27</xdr:col>
      <xdr:colOff>0</xdr:colOff>
      <xdr:row>26</xdr:row>
      <xdr:rowOff>9525</xdr:rowOff>
    </xdr:to>
    <xdr:sp macro="" textlink="">
      <xdr:nvSpPr>
        <xdr:cNvPr id="18" name="四角形吹き出し 17"/>
        <xdr:cNvSpPr/>
      </xdr:nvSpPr>
      <xdr:spPr>
        <a:xfrm>
          <a:off x="6667500" y="3867151"/>
          <a:ext cx="2686050" cy="1343024"/>
        </a:xfrm>
        <a:prstGeom prst="wedgeRectCallout">
          <a:avLst>
            <a:gd name="adj1" fmla="val -177476"/>
            <a:gd name="adj2" fmla="val 44101"/>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現況の地目は通常空欄となります。</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「登記簿が農地以外の地目で現況が農地の場合」に現在の状況を記入します。</a:t>
          </a:r>
          <a:endPar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endParaRPr>
        </a:p>
        <a:p>
          <a:pPr marL="0" indent="0" algn="l"/>
          <a:r>
            <a:rPr kumimoji="1" lang="en-US" altLang="ja-JP"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農地法は現況主義のため地目が「山林」や「雑種地」であっても田や畑として使用している場合は農地転用許可が必要となります。</a:t>
          </a:r>
        </a:p>
      </xdr:txBody>
    </xdr:sp>
    <xdr:clientData/>
  </xdr:twoCellAnchor>
  <xdr:twoCellAnchor>
    <xdr:from>
      <xdr:col>13</xdr:col>
      <xdr:colOff>28575</xdr:colOff>
      <xdr:row>26</xdr:row>
      <xdr:rowOff>19050</xdr:rowOff>
    </xdr:from>
    <xdr:to>
      <xdr:col>20</xdr:col>
      <xdr:colOff>47625</xdr:colOff>
      <xdr:row>30</xdr:row>
      <xdr:rowOff>180975</xdr:rowOff>
    </xdr:to>
    <xdr:sp macro="" textlink="">
      <xdr:nvSpPr>
        <xdr:cNvPr id="7" name="正方形/長方形 6"/>
        <xdr:cNvSpPr/>
      </xdr:nvSpPr>
      <xdr:spPr>
        <a:xfrm>
          <a:off x="4019550" y="5219700"/>
          <a:ext cx="2419350" cy="962025"/>
        </a:xfrm>
        <a:prstGeom prst="rect">
          <a:avLst/>
        </a:prstGeom>
        <a:noFill/>
        <a:ln w="19050">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257175</xdr:colOff>
      <xdr:row>27</xdr:row>
      <xdr:rowOff>0</xdr:rowOff>
    </xdr:from>
    <xdr:to>
      <xdr:col>28</xdr:col>
      <xdr:colOff>152399</xdr:colOff>
      <xdr:row>29</xdr:row>
      <xdr:rowOff>85725</xdr:rowOff>
    </xdr:to>
    <xdr:sp macro="" textlink="">
      <xdr:nvSpPr>
        <xdr:cNvPr id="20" name="四角形吹き出し 19"/>
        <xdr:cNvSpPr/>
      </xdr:nvSpPr>
      <xdr:spPr>
        <a:xfrm>
          <a:off x="6648450" y="5400675"/>
          <a:ext cx="3543299" cy="485775"/>
        </a:xfrm>
        <a:prstGeom prst="wedgeRectCallout">
          <a:avLst>
            <a:gd name="adj1" fmla="val -78506"/>
            <a:gd name="adj2" fmla="val 4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b="1">
              <a:solidFill>
                <a:schemeClr val="accent5">
                  <a:lumMod val="75000"/>
                </a:schemeClr>
              </a:solidFill>
              <a:latin typeface="ＭＳ Ｐゴシック" panose="020B0600070205080204" pitchFamily="50" charset="-128"/>
              <a:ea typeface="ＭＳ Ｐゴシック" panose="020B0600070205080204" pitchFamily="50" charset="-128"/>
              <a:cs typeface="+mn-cs"/>
            </a:rPr>
            <a:t>赤枠内部分は、現在作付けを行っている場合に記載してくだささい。耕作放棄地等の場合は記載不要です。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abSelected="1" view="pageBreakPreview" zoomScaleNormal="100" zoomScaleSheetLayoutView="100" workbookViewId="0">
      <selection activeCell="B66" sqref="B66"/>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 customWidth="1"/>
    <col min="16" max="16" width="8.875" customWidth="1"/>
    <col min="17" max="17" width="3.625" customWidth="1"/>
    <col min="18" max="19" width="2.125" customWidth="1"/>
    <col min="20" max="20" width="6.625" customWidth="1"/>
    <col min="21" max="21" width="3.625" customWidth="1"/>
    <col min="23" max="25" width="2.75" customWidth="1"/>
  </cols>
  <sheetData>
    <row r="1" spans="1:22" x14ac:dyDescent="0.4">
      <c r="A1" s="28" t="s">
        <v>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x14ac:dyDescent="0.4">
      <c r="A3" s="2" t="s">
        <v>1</v>
      </c>
      <c r="B3" s="25"/>
      <c r="C3" s="2"/>
      <c r="D3" s="3"/>
      <c r="E3" s="2" t="s">
        <v>2</v>
      </c>
      <c r="F3" s="25"/>
      <c r="G3" s="25"/>
      <c r="H3" s="25"/>
      <c r="I3" s="2"/>
      <c r="J3" s="2"/>
      <c r="K3" s="27"/>
      <c r="L3" s="27"/>
      <c r="M3" s="27"/>
      <c r="N3" s="3"/>
      <c r="O3" s="3"/>
      <c r="P3" s="2" t="s">
        <v>3</v>
      </c>
      <c r="Q3" s="89"/>
      <c r="R3" s="89"/>
      <c r="S3" s="2"/>
      <c r="T3" s="2"/>
    </row>
    <row r="4" spans="1:22" x14ac:dyDescent="0.15">
      <c r="A4" s="1"/>
      <c r="B4" s="3"/>
      <c r="C4" s="3"/>
      <c r="D4" s="3"/>
      <c r="E4" s="3"/>
      <c r="F4" s="3"/>
      <c r="G4" s="20" t="s">
        <v>4</v>
      </c>
      <c r="H4" s="3"/>
      <c r="I4" s="3"/>
      <c r="J4" s="3"/>
      <c r="K4" s="3"/>
      <c r="L4" s="3"/>
      <c r="M4" s="3"/>
      <c r="N4" s="1"/>
      <c r="O4" s="1"/>
      <c r="P4" s="3"/>
      <c r="Q4" s="3"/>
      <c r="R4" s="3"/>
      <c r="S4" s="3"/>
      <c r="T4" s="1"/>
    </row>
    <row r="5" spans="1:22" x14ac:dyDescent="0.4">
      <c r="A5" s="203" t="s">
        <v>130</v>
      </c>
      <c r="B5" s="204"/>
      <c r="C5" s="204"/>
      <c r="D5" s="204"/>
      <c r="E5" s="204"/>
      <c r="F5" s="204"/>
      <c r="G5" s="204"/>
      <c r="H5" s="204"/>
      <c r="I5" s="204"/>
      <c r="J5" s="204"/>
      <c r="K5" s="204"/>
      <c r="L5" s="204"/>
      <c r="M5" s="204"/>
      <c r="N5" s="204"/>
      <c r="O5" s="204"/>
      <c r="P5" s="204"/>
      <c r="Q5" s="204"/>
      <c r="R5" s="204"/>
      <c r="S5" s="204"/>
      <c r="T5" s="204"/>
      <c r="V5" s="67" t="s">
        <v>140</v>
      </c>
    </row>
    <row r="6" spans="1:22" x14ac:dyDescent="0.15">
      <c r="A6" s="4"/>
      <c r="B6" s="4"/>
      <c r="C6" s="21" t="s">
        <v>5</v>
      </c>
      <c r="D6" s="4"/>
      <c r="E6" s="4"/>
      <c r="F6" s="4"/>
      <c r="G6" s="4"/>
      <c r="H6" s="4"/>
      <c r="I6" s="4"/>
      <c r="J6" s="4"/>
      <c r="K6" s="22"/>
      <c r="L6" s="21" t="s">
        <v>6</v>
      </c>
      <c r="M6" s="4"/>
      <c r="N6" s="4"/>
      <c r="O6" s="4"/>
      <c r="P6" s="4"/>
      <c r="Q6" s="4"/>
      <c r="R6" s="4"/>
      <c r="S6" s="4"/>
      <c r="T6" s="4"/>
    </row>
    <row r="7" spans="1:22" x14ac:dyDescent="0.4">
      <c r="A7" s="205" t="s">
        <v>139</v>
      </c>
      <c r="B7" s="206"/>
      <c r="C7" s="206"/>
      <c r="D7" s="206"/>
      <c r="E7" s="206"/>
      <c r="F7" s="206"/>
      <c r="G7" s="206"/>
      <c r="H7" s="206"/>
      <c r="I7" s="206"/>
      <c r="J7" s="206"/>
      <c r="K7" s="206"/>
      <c r="L7" s="206"/>
      <c r="M7" s="206"/>
      <c r="N7" s="206"/>
      <c r="O7" s="206"/>
      <c r="P7" s="206"/>
      <c r="Q7" s="206"/>
      <c r="R7" s="206"/>
      <c r="S7" s="206"/>
      <c r="T7" s="206"/>
    </row>
    <row r="8" spans="1:22" x14ac:dyDescent="0.4">
      <c r="A8" s="206"/>
      <c r="B8" s="206"/>
      <c r="C8" s="206"/>
      <c r="D8" s="206"/>
      <c r="E8" s="206"/>
      <c r="F8" s="206"/>
      <c r="G8" s="206"/>
      <c r="H8" s="206"/>
      <c r="I8" s="206"/>
      <c r="J8" s="206"/>
      <c r="K8" s="206"/>
      <c r="L8" s="206"/>
      <c r="M8" s="206"/>
      <c r="N8" s="206"/>
      <c r="O8" s="206"/>
      <c r="P8" s="206"/>
      <c r="Q8" s="206"/>
      <c r="R8" s="206"/>
      <c r="S8" s="206"/>
      <c r="T8" s="206"/>
    </row>
    <row r="9" spans="1:22" ht="6" customHeight="1" x14ac:dyDescent="0.4">
      <c r="A9" s="1"/>
      <c r="B9" s="3"/>
      <c r="C9" s="3"/>
      <c r="D9" s="3"/>
      <c r="E9" s="3"/>
      <c r="F9" s="3"/>
      <c r="G9" s="1"/>
      <c r="H9" s="3"/>
      <c r="I9" s="3"/>
      <c r="J9" s="3"/>
      <c r="K9" s="3"/>
      <c r="L9" s="3"/>
      <c r="M9" s="3"/>
      <c r="N9" s="1"/>
      <c r="O9" s="1"/>
      <c r="P9" s="3"/>
      <c r="Q9" s="3"/>
      <c r="R9" s="3"/>
      <c r="S9" s="3"/>
      <c r="T9" s="1"/>
    </row>
    <row r="10" spans="1:22" ht="15.75" customHeight="1" x14ac:dyDescent="0.4">
      <c r="A10" s="1" t="s">
        <v>7</v>
      </c>
      <c r="B10" s="1"/>
      <c r="C10" s="1"/>
      <c r="D10" s="1"/>
      <c r="E10" s="1"/>
      <c r="F10" s="1"/>
      <c r="G10" s="1"/>
      <c r="H10" s="1"/>
      <c r="I10" s="1"/>
      <c r="J10" s="1"/>
      <c r="K10" s="1"/>
      <c r="L10" s="1"/>
      <c r="M10" s="1"/>
      <c r="N10" s="1"/>
      <c r="O10" s="1"/>
      <c r="P10" s="209" t="s">
        <v>168</v>
      </c>
      <c r="Q10" s="208"/>
      <c r="R10" s="208"/>
      <c r="S10" s="208"/>
      <c r="T10" s="208"/>
    </row>
    <row r="11" spans="1:22" ht="15.75" customHeight="1" x14ac:dyDescent="0.4">
      <c r="A11" s="207" t="s">
        <v>169</v>
      </c>
      <c r="B11" s="208"/>
      <c r="C11" s="208"/>
      <c r="D11" s="208"/>
      <c r="E11" s="208"/>
      <c r="F11" s="208"/>
      <c r="G11" s="208"/>
      <c r="H11" s="1"/>
      <c r="I11" s="1"/>
      <c r="J11" s="1"/>
      <c r="K11" s="1"/>
      <c r="L11" s="1"/>
      <c r="M11" s="1"/>
      <c r="N11" s="1"/>
      <c r="O11" s="1"/>
      <c r="P11" s="1"/>
      <c r="Q11" s="1"/>
      <c r="R11" s="1"/>
      <c r="S11" s="1"/>
      <c r="T11" s="1"/>
    </row>
    <row r="12" spans="1:22" ht="14.25" customHeight="1" x14ac:dyDescent="0.4">
      <c r="A12" s="1"/>
      <c r="B12" s="1"/>
      <c r="C12" s="1"/>
      <c r="D12" s="1"/>
      <c r="E12" s="1"/>
      <c r="F12" s="1"/>
      <c r="G12" s="1"/>
      <c r="H12" s="1"/>
      <c r="I12" s="1"/>
      <c r="J12" s="1"/>
      <c r="K12" s="1"/>
      <c r="L12" s="1" t="s">
        <v>8</v>
      </c>
      <c r="M12" s="1"/>
      <c r="N12" s="1"/>
      <c r="O12" s="96"/>
      <c r="P12" s="96"/>
      <c r="Q12" s="96"/>
      <c r="R12" s="96"/>
      <c r="S12" s="96"/>
      <c r="T12" s="84"/>
    </row>
    <row r="13" spans="1:22" ht="14.25" customHeight="1" x14ac:dyDescent="0.4">
      <c r="A13" s="1"/>
      <c r="B13" s="1"/>
      <c r="C13" s="1"/>
      <c r="D13" s="1"/>
      <c r="E13" s="1"/>
      <c r="F13" s="1"/>
      <c r="G13" s="1"/>
      <c r="H13" s="1"/>
      <c r="I13" s="1"/>
      <c r="J13" s="1"/>
      <c r="K13" s="1"/>
      <c r="L13" s="1"/>
      <c r="M13" s="1"/>
      <c r="N13" s="1"/>
      <c r="O13" s="100"/>
      <c r="P13" s="100"/>
      <c r="Q13" s="100"/>
      <c r="R13" s="100"/>
      <c r="S13" s="100"/>
      <c r="T13" s="100"/>
    </row>
    <row r="14" spans="1:22" ht="14.25" customHeight="1" x14ac:dyDescent="0.4">
      <c r="A14" s="1"/>
      <c r="B14" s="1"/>
      <c r="C14" s="1"/>
      <c r="D14" s="1"/>
      <c r="E14" s="1"/>
      <c r="F14" s="1"/>
      <c r="G14" s="1"/>
      <c r="H14" s="1"/>
      <c r="I14" s="1"/>
      <c r="J14" s="1"/>
      <c r="K14" s="1"/>
      <c r="L14" s="1" t="s">
        <v>9</v>
      </c>
      <c r="M14" s="1"/>
      <c r="N14" s="1"/>
      <c r="O14" s="96"/>
      <c r="P14" s="96"/>
      <c r="Q14" s="96"/>
      <c r="R14" s="96"/>
      <c r="S14" s="96"/>
      <c r="T14" s="84"/>
    </row>
    <row r="15" spans="1:22" ht="14.25" customHeight="1" x14ac:dyDescent="0.4">
      <c r="A15" s="1"/>
      <c r="B15" s="1"/>
      <c r="C15" s="1"/>
      <c r="D15" s="1"/>
      <c r="E15" s="1"/>
      <c r="F15" s="1"/>
      <c r="G15" s="1"/>
      <c r="H15" s="1"/>
      <c r="I15" s="1"/>
      <c r="J15" s="1"/>
      <c r="K15" s="1"/>
      <c r="L15" s="1"/>
      <c r="M15" s="1"/>
      <c r="N15" s="1"/>
      <c r="O15" s="100"/>
      <c r="P15" s="100"/>
      <c r="Q15" s="100"/>
      <c r="R15" s="100"/>
      <c r="S15" s="100"/>
      <c r="T15" s="100"/>
    </row>
    <row r="16" spans="1:22" ht="15" customHeight="1" x14ac:dyDescent="0.4">
      <c r="A16" s="5"/>
      <c r="B16" s="6"/>
      <c r="C16" s="210"/>
      <c r="D16" s="101" t="s">
        <v>10</v>
      </c>
      <c r="E16" s="139"/>
      <c r="F16" s="139"/>
      <c r="G16" s="139"/>
      <c r="H16" s="139"/>
      <c r="I16" s="139"/>
      <c r="J16" s="139"/>
      <c r="K16" s="139"/>
      <c r="L16" s="139"/>
      <c r="M16" s="102"/>
      <c r="N16" s="101" t="s">
        <v>11</v>
      </c>
      <c r="O16" s="139"/>
      <c r="P16" s="139"/>
      <c r="Q16" s="102"/>
      <c r="R16" s="101" t="s">
        <v>73</v>
      </c>
      <c r="S16" s="102"/>
      <c r="T16" s="213" t="s">
        <v>137</v>
      </c>
    </row>
    <row r="17" spans="1:20" ht="15" customHeight="1" x14ac:dyDescent="0.4">
      <c r="A17" s="7"/>
      <c r="B17" s="8"/>
      <c r="C17" s="211"/>
      <c r="D17" s="166"/>
      <c r="E17" s="212"/>
      <c r="F17" s="212"/>
      <c r="G17" s="212"/>
      <c r="H17" s="212"/>
      <c r="I17" s="212"/>
      <c r="J17" s="212"/>
      <c r="K17" s="212"/>
      <c r="L17" s="212"/>
      <c r="M17" s="167"/>
      <c r="N17" s="105" t="s">
        <v>12</v>
      </c>
      <c r="O17" s="141"/>
      <c r="P17" s="141"/>
      <c r="Q17" s="106"/>
      <c r="R17" s="166"/>
      <c r="S17" s="167"/>
      <c r="T17" s="214"/>
    </row>
    <row r="18" spans="1:20" ht="15" customHeight="1" x14ac:dyDescent="0.4">
      <c r="A18" s="7" t="s">
        <v>13</v>
      </c>
      <c r="B18" s="8"/>
      <c r="C18" s="136" t="s">
        <v>8</v>
      </c>
      <c r="D18" s="128"/>
      <c r="E18" s="129"/>
      <c r="F18" s="129"/>
      <c r="G18" s="129"/>
      <c r="H18" s="129"/>
      <c r="I18" s="129"/>
      <c r="J18" s="129"/>
      <c r="K18" s="129"/>
      <c r="L18" s="129"/>
      <c r="M18" s="130"/>
      <c r="N18" s="145">
        <f>O12</f>
        <v>0</v>
      </c>
      <c r="O18" s="146"/>
      <c r="P18" s="146"/>
      <c r="Q18" s="147"/>
      <c r="R18" s="122"/>
      <c r="S18" s="123"/>
      <c r="T18" s="168"/>
    </row>
    <row r="19" spans="1:20" ht="15" customHeight="1" x14ac:dyDescent="0.4">
      <c r="A19" s="7" t="s">
        <v>14</v>
      </c>
      <c r="B19" s="8"/>
      <c r="C19" s="137"/>
      <c r="D19" s="131"/>
      <c r="E19" s="132"/>
      <c r="F19" s="132"/>
      <c r="G19" s="132"/>
      <c r="H19" s="132"/>
      <c r="I19" s="132"/>
      <c r="J19" s="132"/>
      <c r="K19" s="132"/>
      <c r="L19" s="132"/>
      <c r="M19" s="133"/>
      <c r="N19" s="30" t="s">
        <v>15</v>
      </c>
      <c r="O19" s="10"/>
      <c r="P19" s="172" t="s">
        <v>82</v>
      </c>
      <c r="Q19" s="173"/>
      <c r="R19" s="124"/>
      <c r="S19" s="125"/>
      <c r="T19" s="169"/>
    </row>
    <row r="20" spans="1:20" ht="15" customHeight="1" x14ac:dyDescent="0.4">
      <c r="A20" s="7" t="s">
        <v>16</v>
      </c>
      <c r="B20" s="8"/>
      <c r="C20" s="138"/>
      <c r="D20" s="151"/>
      <c r="E20" s="171"/>
      <c r="F20" s="171"/>
      <c r="G20" s="171"/>
      <c r="H20" s="171"/>
      <c r="I20" s="171"/>
      <c r="J20" s="171"/>
      <c r="K20" s="171"/>
      <c r="L20" s="171"/>
      <c r="M20" s="152"/>
      <c r="N20" s="11" t="s">
        <v>83</v>
      </c>
      <c r="O20" s="12"/>
      <c r="P20" s="141" t="s">
        <v>84</v>
      </c>
      <c r="Q20" s="174"/>
      <c r="R20" s="126"/>
      <c r="S20" s="127"/>
      <c r="T20" s="170"/>
    </row>
    <row r="21" spans="1:20" ht="15" customHeight="1" x14ac:dyDescent="0.4">
      <c r="A21" s="7"/>
      <c r="B21" s="8"/>
      <c r="C21" s="136" t="s">
        <v>9</v>
      </c>
      <c r="D21" s="128"/>
      <c r="E21" s="129"/>
      <c r="F21" s="129"/>
      <c r="G21" s="129"/>
      <c r="H21" s="129"/>
      <c r="I21" s="129"/>
      <c r="J21" s="129"/>
      <c r="K21" s="129"/>
      <c r="L21" s="129"/>
      <c r="M21" s="130"/>
      <c r="N21" s="145">
        <f>O14</f>
        <v>0</v>
      </c>
      <c r="O21" s="146"/>
      <c r="P21" s="146"/>
      <c r="Q21" s="147"/>
      <c r="R21" s="122"/>
      <c r="S21" s="123"/>
      <c r="T21" s="168"/>
    </row>
    <row r="22" spans="1:20" ht="15" customHeight="1" x14ac:dyDescent="0.4">
      <c r="A22" s="7"/>
      <c r="B22" s="8"/>
      <c r="C22" s="137"/>
      <c r="D22" s="131"/>
      <c r="E22" s="132"/>
      <c r="F22" s="132"/>
      <c r="G22" s="132"/>
      <c r="H22" s="132"/>
      <c r="I22" s="132"/>
      <c r="J22" s="132"/>
      <c r="K22" s="132"/>
      <c r="L22" s="132"/>
      <c r="M22" s="133"/>
      <c r="N22" s="7" t="s">
        <v>17</v>
      </c>
      <c r="O22" s="31"/>
      <c r="P22" s="172" t="s">
        <v>82</v>
      </c>
      <c r="Q22" s="173"/>
      <c r="R22" s="124"/>
      <c r="S22" s="125"/>
      <c r="T22" s="169"/>
    </row>
    <row r="23" spans="1:20" ht="15" customHeight="1" x14ac:dyDescent="0.4">
      <c r="A23" s="11"/>
      <c r="B23" s="13"/>
      <c r="C23" s="138"/>
      <c r="D23" s="151"/>
      <c r="E23" s="171"/>
      <c r="F23" s="171"/>
      <c r="G23" s="171"/>
      <c r="H23" s="171"/>
      <c r="I23" s="171"/>
      <c r="J23" s="171"/>
      <c r="K23" s="171"/>
      <c r="L23" s="171"/>
      <c r="M23" s="152"/>
      <c r="N23" s="32" t="s">
        <v>83</v>
      </c>
      <c r="O23" s="12"/>
      <c r="P23" s="141" t="s">
        <v>84</v>
      </c>
      <c r="Q23" s="174"/>
      <c r="R23" s="126"/>
      <c r="S23" s="127"/>
      <c r="T23" s="170"/>
    </row>
    <row r="24" spans="1:20" ht="15" customHeight="1" x14ac:dyDescent="0.4">
      <c r="A24" s="7"/>
      <c r="B24" s="29"/>
      <c r="C24" s="93" t="s">
        <v>18</v>
      </c>
      <c r="D24" s="94"/>
      <c r="E24" s="95"/>
      <c r="F24" s="101" t="s">
        <v>19</v>
      </c>
      <c r="G24" s="102"/>
      <c r="H24" s="101" t="s">
        <v>20</v>
      </c>
      <c r="I24" s="139"/>
      <c r="J24" s="102"/>
      <c r="K24" s="107" t="s">
        <v>21</v>
      </c>
      <c r="L24" s="108"/>
      <c r="M24" s="109"/>
      <c r="N24" s="107" t="s">
        <v>22</v>
      </c>
      <c r="O24" s="109"/>
      <c r="P24" s="136" t="s">
        <v>23</v>
      </c>
      <c r="Q24" s="101" t="s">
        <v>24</v>
      </c>
      <c r="R24" s="139"/>
      <c r="S24" s="102"/>
      <c r="T24" s="168" t="s">
        <v>138</v>
      </c>
    </row>
    <row r="25" spans="1:20" ht="15" customHeight="1" x14ac:dyDescent="0.4">
      <c r="A25" s="7"/>
      <c r="B25" s="8"/>
      <c r="C25" s="239" t="s">
        <v>59</v>
      </c>
      <c r="D25" s="232"/>
      <c r="E25" s="240"/>
      <c r="F25" s="103"/>
      <c r="G25" s="104"/>
      <c r="H25" s="166"/>
      <c r="I25" s="212"/>
      <c r="J25" s="167"/>
      <c r="K25" s="110"/>
      <c r="L25" s="111"/>
      <c r="M25" s="112"/>
      <c r="N25" s="110"/>
      <c r="O25" s="112"/>
      <c r="P25" s="137"/>
      <c r="Q25" s="103"/>
      <c r="R25" s="140"/>
      <c r="S25" s="104"/>
      <c r="T25" s="238"/>
    </row>
    <row r="26" spans="1:20" ht="15" customHeight="1" x14ac:dyDescent="0.4">
      <c r="A26" s="7" t="s">
        <v>25</v>
      </c>
      <c r="B26" s="8"/>
      <c r="C26" s="33" t="s">
        <v>26</v>
      </c>
      <c r="D26" s="93" t="s">
        <v>27</v>
      </c>
      <c r="E26" s="95"/>
      <c r="F26" s="105"/>
      <c r="G26" s="106"/>
      <c r="H26" s="105" t="s">
        <v>60</v>
      </c>
      <c r="I26" s="106"/>
      <c r="J26" s="40" t="s">
        <v>61</v>
      </c>
      <c r="K26" s="113"/>
      <c r="L26" s="114"/>
      <c r="M26" s="115"/>
      <c r="N26" s="134"/>
      <c r="O26" s="135"/>
      <c r="P26" s="138"/>
      <c r="Q26" s="105"/>
      <c r="R26" s="141"/>
      <c r="S26" s="106"/>
      <c r="T26" s="192"/>
    </row>
    <row r="27" spans="1:20" ht="15.75" customHeight="1" x14ac:dyDescent="0.4">
      <c r="A27" s="7" t="s">
        <v>28</v>
      </c>
      <c r="B27" s="8"/>
      <c r="C27" s="65"/>
      <c r="D27" s="153"/>
      <c r="E27" s="153"/>
      <c r="F27" s="153"/>
      <c r="G27" s="153"/>
      <c r="H27" s="91"/>
      <c r="I27" s="92"/>
      <c r="J27" s="64"/>
      <c r="K27" s="142"/>
      <c r="L27" s="154"/>
      <c r="M27" s="49" t="s">
        <v>69</v>
      </c>
      <c r="N27" s="142"/>
      <c r="O27" s="143"/>
      <c r="P27" s="43"/>
      <c r="Q27" s="142"/>
      <c r="R27" s="144"/>
      <c r="S27" s="143"/>
      <c r="T27" s="42"/>
    </row>
    <row r="28" spans="1:20" ht="15.75" customHeight="1" x14ac:dyDescent="0.4">
      <c r="A28" s="7" t="s">
        <v>29</v>
      </c>
      <c r="B28" s="8"/>
      <c r="C28" s="65"/>
      <c r="D28" s="153"/>
      <c r="E28" s="153"/>
      <c r="F28" s="153"/>
      <c r="G28" s="153"/>
      <c r="H28" s="91"/>
      <c r="I28" s="92"/>
      <c r="J28" s="64"/>
      <c r="K28" s="142"/>
      <c r="L28" s="154"/>
      <c r="M28" s="49" t="s">
        <v>68</v>
      </c>
      <c r="N28" s="142"/>
      <c r="O28" s="143"/>
      <c r="P28" s="43"/>
      <c r="Q28" s="142"/>
      <c r="R28" s="144"/>
      <c r="S28" s="143"/>
      <c r="T28" s="42"/>
    </row>
    <row r="29" spans="1:20" ht="15.75" customHeight="1" x14ac:dyDescent="0.4">
      <c r="A29" s="7" t="s">
        <v>30</v>
      </c>
      <c r="B29" s="8"/>
      <c r="C29" s="65"/>
      <c r="D29" s="153"/>
      <c r="E29" s="153"/>
      <c r="F29" s="153"/>
      <c r="G29" s="153"/>
      <c r="H29" s="91"/>
      <c r="I29" s="92"/>
      <c r="J29" s="65"/>
      <c r="K29" s="142"/>
      <c r="L29" s="154"/>
      <c r="M29" s="49" t="s">
        <v>68</v>
      </c>
      <c r="N29" s="142"/>
      <c r="O29" s="143"/>
      <c r="P29" s="44"/>
      <c r="Q29" s="142"/>
      <c r="R29" s="144"/>
      <c r="S29" s="143"/>
      <c r="T29" s="41"/>
    </row>
    <row r="30" spans="1:20" ht="15.75" customHeight="1" x14ac:dyDescent="0.4">
      <c r="A30" s="7"/>
      <c r="B30" s="8"/>
      <c r="C30" s="65"/>
      <c r="D30" s="153"/>
      <c r="E30" s="153"/>
      <c r="F30" s="153"/>
      <c r="G30" s="153"/>
      <c r="H30" s="91"/>
      <c r="I30" s="92"/>
      <c r="J30" s="66"/>
      <c r="K30" s="142"/>
      <c r="L30" s="154"/>
      <c r="M30" s="49" t="s">
        <v>68</v>
      </c>
      <c r="N30" s="142"/>
      <c r="O30" s="143"/>
      <c r="P30" s="46"/>
      <c r="Q30" s="142"/>
      <c r="R30" s="144"/>
      <c r="S30" s="143"/>
      <c r="T30" s="45"/>
    </row>
    <row r="31" spans="1:20" ht="15.75" customHeight="1" x14ac:dyDescent="0.4">
      <c r="A31" s="7"/>
      <c r="B31" s="8"/>
      <c r="C31" s="65"/>
      <c r="D31" s="153"/>
      <c r="E31" s="153"/>
      <c r="F31" s="153"/>
      <c r="G31" s="153"/>
      <c r="H31" s="91"/>
      <c r="I31" s="92"/>
      <c r="J31" s="66"/>
      <c r="K31" s="142"/>
      <c r="L31" s="154"/>
      <c r="M31" s="49" t="s">
        <v>68</v>
      </c>
      <c r="N31" s="142"/>
      <c r="O31" s="143"/>
      <c r="P31" s="46"/>
      <c r="Q31" s="142"/>
      <c r="R31" s="144"/>
      <c r="S31" s="143"/>
      <c r="T31" s="45"/>
    </row>
    <row r="32" spans="1:20" ht="15" customHeight="1" x14ac:dyDescent="0.4">
      <c r="A32" s="7"/>
      <c r="B32" s="13"/>
      <c r="C32" s="93" t="s">
        <v>31</v>
      </c>
      <c r="D32" s="94"/>
      <c r="E32" s="95"/>
      <c r="F32" s="38" t="s">
        <v>67</v>
      </c>
      <c r="G32" s="47">
        <f>SUMIF($H$27:$I$31,F32,$K$27:$L$31)</f>
        <v>0</v>
      </c>
      <c r="H32" s="119" t="s">
        <v>69</v>
      </c>
      <c r="I32" s="120"/>
      <c r="J32" s="39" t="s">
        <v>70</v>
      </c>
      <c r="K32" s="121">
        <f t="shared" ref="K32:M32" si="0">SUMIF($H$27:$I$31,J32,$K$27:$L$31)</f>
        <v>0</v>
      </c>
      <c r="L32" s="121">
        <f t="shared" si="0"/>
        <v>0</v>
      </c>
      <c r="M32" s="121">
        <f t="shared" si="0"/>
        <v>0</v>
      </c>
      <c r="N32" s="39" t="s">
        <v>69</v>
      </c>
      <c r="O32" s="37" t="s">
        <v>71</v>
      </c>
      <c r="P32" s="82" t="str">
        <f>IF(SUMIF($H$27:$I$31,"牧",$K$27:$L$31)&lt;0.01,"㎡",SUMIF($H$27:$I$31,"牧",$K$27:$L$31))</f>
        <v>㎡</v>
      </c>
      <c r="Q32" s="97" t="str">
        <f>IF(SUM(G32,K32,P32)&lt;0.01,"計　　　　　　　　㎡",SUM(G32,K32,P32))</f>
        <v>計　　　　　　　　㎡</v>
      </c>
      <c r="R32" s="98"/>
      <c r="S32" s="98"/>
      <c r="T32" s="99"/>
    </row>
    <row r="33" spans="1:20" ht="29.25" customHeight="1" x14ac:dyDescent="0.4">
      <c r="A33" s="128" t="s">
        <v>32</v>
      </c>
      <c r="B33" s="130"/>
      <c r="C33" s="224" t="s">
        <v>33</v>
      </c>
      <c r="D33" s="225"/>
      <c r="E33" s="226"/>
      <c r="F33" s="142"/>
      <c r="G33" s="154"/>
      <c r="H33" s="235"/>
      <c r="I33" s="236"/>
      <c r="J33" s="236"/>
      <c r="K33" s="236"/>
      <c r="L33" s="236"/>
      <c r="M33" s="236"/>
      <c r="N33" s="237"/>
      <c r="O33" s="233" t="s">
        <v>62</v>
      </c>
      <c r="P33" s="234"/>
      <c r="Q33" s="91" t="s">
        <v>34</v>
      </c>
      <c r="R33" s="229"/>
      <c r="S33" s="229"/>
      <c r="T33" s="230"/>
    </row>
    <row r="34" spans="1:20" ht="15" customHeight="1" x14ac:dyDescent="0.4">
      <c r="A34" s="131"/>
      <c r="B34" s="133"/>
      <c r="C34" s="148" t="s">
        <v>35</v>
      </c>
      <c r="D34" s="149"/>
      <c r="E34" s="149"/>
      <c r="F34" s="93" t="s">
        <v>64</v>
      </c>
      <c r="G34" s="150"/>
      <c r="H34" s="156" t="s">
        <v>65</v>
      </c>
      <c r="I34" s="157"/>
      <c r="J34" s="157"/>
      <c r="K34" s="157"/>
      <c r="L34" s="157"/>
      <c r="M34" s="157"/>
      <c r="N34" s="231" t="s">
        <v>63</v>
      </c>
      <c r="O34" s="232"/>
      <c r="P34" s="116" t="s">
        <v>66</v>
      </c>
      <c r="Q34" s="117"/>
      <c r="R34" s="117"/>
      <c r="S34" s="117"/>
      <c r="T34" s="118"/>
    </row>
    <row r="35" spans="1:20" ht="15" customHeight="1" x14ac:dyDescent="0.4">
      <c r="A35" s="131"/>
      <c r="B35" s="133"/>
      <c r="C35" s="215" t="s">
        <v>36</v>
      </c>
      <c r="D35" s="216"/>
      <c r="E35" s="217"/>
      <c r="F35" s="138" t="s">
        <v>37</v>
      </c>
      <c r="G35" s="138"/>
      <c r="H35" s="138"/>
      <c r="I35" s="93" t="s">
        <v>38</v>
      </c>
      <c r="J35" s="94"/>
      <c r="K35" s="95"/>
      <c r="L35" s="93" t="s">
        <v>39</v>
      </c>
      <c r="M35" s="94"/>
      <c r="N35" s="94"/>
      <c r="O35" s="94"/>
      <c r="P35" s="94"/>
      <c r="Q35" s="94"/>
      <c r="R35" s="95"/>
      <c r="S35" s="93" t="s">
        <v>40</v>
      </c>
      <c r="T35" s="95"/>
    </row>
    <row r="36" spans="1:20" ht="16.5" customHeight="1" x14ac:dyDescent="0.4">
      <c r="A36" s="131"/>
      <c r="B36" s="133"/>
      <c r="C36" s="218"/>
      <c r="D36" s="219"/>
      <c r="E36" s="220"/>
      <c r="F36" s="155"/>
      <c r="G36" s="155"/>
      <c r="H36" s="155"/>
      <c r="I36" s="93"/>
      <c r="J36" s="94"/>
      <c r="K36" s="95"/>
      <c r="L36" s="93"/>
      <c r="M36" s="94"/>
      <c r="N36" s="94"/>
      <c r="O36" s="94"/>
      <c r="P36" s="94"/>
      <c r="Q36" s="94"/>
      <c r="R36" s="95"/>
      <c r="S36" s="91"/>
      <c r="T36" s="92"/>
    </row>
    <row r="37" spans="1:20" ht="16.5" customHeight="1" x14ac:dyDescent="0.4">
      <c r="A37" s="131"/>
      <c r="B37" s="133"/>
      <c r="C37" s="218"/>
      <c r="D37" s="219"/>
      <c r="E37" s="220"/>
      <c r="F37" s="155"/>
      <c r="G37" s="155"/>
      <c r="H37" s="155"/>
      <c r="I37" s="93"/>
      <c r="J37" s="94"/>
      <c r="K37" s="95"/>
      <c r="L37" s="93"/>
      <c r="M37" s="94"/>
      <c r="N37" s="94"/>
      <c r="O37" s="94"/>
      <c r="P37" s="94"/>
      <c r="Q37" s="94"/>
      <c r="R37" s="95"/>
      <c r="S37" s="91"/>
      <c r="T37" s="92"/>
    </row>
    <row r="38" spans="1:20" ht="16.5" customHeight="1" x14ac:dyDescent="0.4">
      <c r="A38" s="151"/>
      <c r="B38" s="152"/>
      <c r="C38" s="221"/>
      <c r="D38" s="222"/>
      <c r="E38" s="223"/>
      <c r="F38" s="155"/>
      <c r="G38" s="155"/>
      <c r="H38" s="155"/>
      <c r="I38" s="93"/>
      <c r="J38" s="94"/>
      <c r="K38" s="95"/>
      <c r="L38" s="93"/>
      <c r="M38" s="94"/>
      <c r="N38" s="94"/>
      <c r="O38" s="94"/>
      <c r="P38" s="94"/>
      <c r="Q38" s="94"/>
      <c r="R38" s="95"/>
      <c r="S38" s="91"/>
      <c r="T38" s="92"/>
    </row>
    <row r="39" spans="1:20" ht="14.25" customHeight="1" x14ac:dyDescent="0.4">
      <c r="A39" s="162" t="s">
        <v>41</v>
      </c>
      <c r="B39" s="163"/>
      <c r="C39" s="24" t="s">
        <v>42</v>
      </c>
      <c r="D39" s="26"/>
      <c r="E39" s="26"/>
      <c r="F39" s="26"/>
      <c r="G39" s="26"/>
      <c r="H39" s="23"/>
      <c r="I39" s="26"/>
      <c r="J39" s="180" t="s">
        <v>85</v>
      </c>
      <c r="K39" s="181"/>
      <c r="L39" s="181"/>
      <c r="M39" s="181"/>
      <c r="N39" s="14" t="s">
        <v>43</v>
      </c>
      <c r="P39" s="26"/>
      <c r="Q39" s="23"/>
      <c r="R39" s="180" t="s">
        <v>85</v>
      </c>
      <c r="S39" s="181"/>
      <c r="T39" s="182"/>
    </row>
    <row r="40" spans="1:20" ht="14.25" customHeight="1" x14ac:dyDescent="0.4">
      <c r="A40" s="164"/>
      <c r="B40" s="165"/>
      <c r="C40" s="7" t="s">
        <v>44</v>
      </c>
      <c r="D40" s="10"/>
      <c r="E40" s="10"/>
      <c r="F40" s="10"/>
      <c r="G40" s="10"/>
      <c r="H40" s="10"/>
      <c r="I40" s="10"/>
      <c r="J40" s="183" t="s">
        <v>85</v>
      </c>
      <c r="K40" s="184"/>
      <c r="L40" s="184"/>
      <c r="M40" s="184"/>
      <c r="N40" s="10" t="s">
        <v>86</v>
      </c>
      <c r="P40" s="10"/>
      <c r="Q40" s="187" t="s">
        <v>65</v>
      </c>
      <c r="R40" s="188"/>
      <c r="S40" s="188"/>
      <c r="T40" s="189"/>
    </row>
    <row r="41" spans="1:20" ht="14.25" customHeight="1" x14ac:dyDescent="0.4">
      <c r="A41" s="166"/>
      <c r="B41" s="167"/>
      <c r="C41" s="11" t="s">
        <v>45</v>
      </c>
      <c r="D41" s="12"/>
      <c r="E41" s="12"/>
      <c r="F41" s="12"/>
      <c r="G41" s="12"/>
      <c r="H41" s="12"/>
      <c r="I41" s="12"/>
      <c r="J41" s="185" t="s">
        <v>85</v>
      </c>
      <c r="K41" s="186"/>
      <c r="L41" s="186"/>
      <c r="M41" s="186"/>
      <c r="N41" s="12"/>
      <c r="O41" s="12"/>
      <c r="P41" s="12" t="s">
        <v>136</v>
      </c>
      <c r="Q41" s="198" t="s">
        <v>87</v>
      </c>
      <c r="R41" s="199"/>
      <c r="S41" s="199"/>
      <c r="T41" s="200"/>
    </row>
    <row r="42" spans="1:20" ht="14.25" customHeight="1" x14ac:dyDescent="0.4">
      <c r="A42" s="5"/>
      <c r="B42" s="6"/>
      <c r="C42" s="5" t="s">
        <v>46</v>
      </c>
      <c r="D42" s="9"/>
      <c r="E42" s="9"/>
      <c r="F42" s="9" t="s">
        <v>47</v>
      </c>
      <c r="G42" s="9"/>
      <c r="H42" s="9"/>
      <c r="I42" s="9"/>
      <c r="J42" s="201"/>
      <c r="K42" s="202"/>
      <c r="L42" s="202"/>
      <c r="M42" s="15"/>
      <c r="N42" s="34" t="s">
        <v>48</v>
      </c>
      <c r="O42" s="34" t="s">
        <v>49</v>
      </c>
      <c r="P42" s="160">
        <f>SUM(J42:L45)</f>
        <v>0</v>
      </c>
      <c r="Q42" s="161"/>
      <c r="R42" s="161"/>
      <c r="S42" s="14" t="s">
        <v>48</v>
      </c>
      <c r="T42" s="6"/>
    </row>
    <row r="43" spans="1:20" ht="14.25" customHeight="1" x14ac:dyDescent="0.4">
      <c r="A43" s="7" t="s">
        <v>50</v>
      </c>
      <c r="B43" s="8"/>
      <c r="C43" s="7"/>
      <c r="D43" s="10"/>
      <c r="E43" s="10"/>
      <c r="F43" s="10" t="s">
        <v>51</v>
      </c>
      <c r="G43" s="10"/>
      <c r="H43" s="10"/>
      <c r="I43" s="10"/>
      <c r="J43" s="158"/>
      <c r="K43" s="159"/>
      <c r="L43" s="159"/>
      <c r="M43" s="16"/>
      <c r="N43" s="35" t="s">
        <v>48</v>
      </c>
      <c r="O43" s="16"/>
      <c r="P43" s="10" t="s">
        <v>52</v>
      </c>
      <c r="Q43" s="158"/>
      <c r="R43" s="159"/>
      <c r="S43" s="159"/>
      <c r="T43" s="8" t="s">
        <v>48</v>
      </c>
    </row>
    <row r="44" spans="1:20" ht="14.25" customHeight="1" x14ac:dyDescent="0.4">
      <c r="A44" s="7" t="s">
        <v>53</v>
      </c>
      <c r="B44" s="8"/>
      <c r="C44" s="7"/>
      <c r="D44" s="10"/>
      <c r="E44" s="10"/>
      <c r="F44" s="10" t="s">
        <v>54</v>
      </c>
      <c r="G44" s="10"/>
      <c r="H44" s="10"/>
      <c r="I44" s="10"/>
      <c r="J44" s="158"/>
      <c r="K44" s="159"/>
      <c r="L44" s="159"/>
      <c r="M44" s="16"/>
      <c r="N44" s="35" t="s">
        <v>48</v>
      </c>
      <c r="O44" s="10"/>
      <c r="P44" s="10" t="s">
        <v>55</v>
      </c>
      <c r="Q44" s="158"/>
      <c r="R44" s="159"/>
      <c r="S44" s="159"/>
      <c r="T44" s="8" t="s">
        <v>48</v>
      </c>
    </row>
    <row r="45" spans="1:20" ht="14.25" customHeight="1" x14ac:dyDescent="0.4">
      <c r="A45" s="11"/>
      <c r="B45" s="13"/>
      <c r="C45" s="11"/>
      <c r="D45" s="12"/>
      <c r="E45" s="12"/>
      <c r="F45" s="12" t="s">
        <v>40</v>
      </c>
      <c r="G45" s="12"/>
      <c r="H45" s="12"/>
      <c r="I45" s="12"/>
      <c r="J45" s="158"/>
      <c r="K45" s="159"/>
      <c r="L45" s="159"/>
      <c r="M45" s="17"/>
      <c r="N45" s="36" t="s">
        <v>48</v>
      </c>
      <c r="O45" s="12"/>
      <c r="P45" s="10"/>
      <c r="Q45" s="171"/>
      <c r="R45" s="197"/>
      <c r="S45" s="197"/>
      <c r="T45" s="8"/>
    </row>
    <row r="46" spans="1:20" ht="15.75" customHeight="1" x14ac:dyDescent="0.4">
      <c r="A46" s="162" t="s">
        <v>56</v>
      </c>
      <c r="B46" s="163"/>
      <c r="C46" s="162"/>
      <c r="D46" s="194"/>
      <c r="E46" s="168" t="s">
        <v>72</v>
      </c>
      <c r="F46" s="190"/>
      <c r="G46" s="190"/>
      <c r="H46" s="190"/>
      <c r="I46" s="190"/>
      <c r="J46" s="190"/>
      <c r="K46" s="190"/>
      <c r="L46" s="190"/>
      <c r="M46" s="190"/>
      <c r="N46" s="191"/>
      <c r="O46" s="191"/>
      <c r="P46" s="136" t="s">
        <v>57</v>
      </c>
      <c r="Q46" s="178"/>
      <c r="R46" s="178"/>
      <c r="S46" s="178"/>
      <c r="T46" s="178"/>
    </row>
    <row r="47" spans="1:20" ht="15.75" customHeight="1" x14ac:dyDescent="0.4">
      <c r="A47" s="166"/>
      <c r="B47" s="167"/>
      <c r="C47" s="195"/>
      <c r="D47" s="196"/>
      <c r="E47" s="192"/>
      <c r="F47" s="192"/>
      <c r="G47" s="192"/>
      <c r="H47" s="192"/>
      <c r="I47" s="192"/>
      <c r="J47" s="192"/>
      <c r="K47" s="192"/>
      <c r="L47" s="192"/>
      <c r="M47" s="192"/>
      <c r="N47" s="193"/>
      <c r="O47" s="193"/>
      <c r="P47" s="179"/>
      <c r="Q47" s="179"/>
      <c r="R47" s="179"/>
      <c r="S47" s="179"/>
      <c r="T47" s="179"/>
    </row>
    <row r="48" spans="1:20" ht="18" customHeight="1" x14ac:dyDescent="0.4">
      <c r="A48" s="18" t="s">
        <v>58</v>
      </c>
      <c r="B48" s="19"/>
      <c r="C48" s="175"/>
      <c r="D48" s="176"/>
      <c r="E48" s="176"/>
      <c r="F48" s="176"/>
      <c r="G48" s="176"/>
      <c r="H48" s="176"/>
      <c r="I48" s="176"/>
      <c r="J48" s="176"/>
      <c r="K48" s="176"/>
      <c r="L48" s="176"/>
      <c r="M48" s="176"/>
      <c r="N48" s="176"/>
      <c r="O48" s="176"/>
      <c r="P48" s="176"/>
      <c r="Q48" s="176"/>
      <c r="R48" s="176"/>
      <c r="S48" s="176"/>
      <c r="T48" s="177"/>
    </row>
    <row r="49" spans="1:20" x14ac:dyDescent="0.4">
      <c r="J49" s="83"/>
    </row>
    <row r="50" spans="1:20" x14ac:dyDescent="0.4">
      <c r="A50" s="227" t="s">
        <v>171</v>
      </c>
      <c r="B50" s="228"/>
      <c r="C50" s="228"/>
      <c r="D50" s="228"/>
      <c r="E50" s="228"/>
      <c r="F50" s="228"/>
      <c r="G50" s="228"/>
      <c r="H50" s="228"/>
      <c r="I50" s="228"/>
      <c r="J50" s="228"/>
      <c r="K50" s="228"/>
      <c r="L50" s="228"/>
      <c r="M50" s="228"/>
    </row>
    <row r="51" spans="1:20" x14ac:dyDescent="0.4">
      <c r="A51" s="87"/>
    </row>
    <row r="52" spans="1:20" x14ac:dyDescent="0.4">
      <c r="A52" s="88"/>
    </row>
    <row r="53" spans="1:20" ht="75" customHeight="1" x14ac:dyDescent="0.4">
      <c r="A53" s="90" t="s">
        <v>174</v>
      </c>
      <c r="B53" s="90"/>
      <c r="C53" s="90"/>
      <c r="D53" s="90"/>
      <c r="E53" s="90"/>
      <c r="F53" s="90"/>
      <c r="G53" s="90"/>
      <c r="H53" s="90"/>
      <c r="I53" s="90"/>
      <c r="J53" s="90"/>
      <c r="K53" s="90"/>
      <c r="L53" s="90"/>
      <c r="M53" s="90"/>
      <c r="N53" s="90"/>
      <c r="O53" s="90"/>
      <c r="P53" s="90"/>
      <c r="Q53" s="90"/>
      <c r="R53" s="90"/>
      <c r="S53" s="90"/>
      <c r="T53" s="90"/>
    </row>
    <row r="54" spans="1:20" ht="56.25" customHeight="1" x14ac:dyDescent="0.4">
      <c r="A54" s="90" t="s">
        <v>179</v>
      </c>
      <c r="B54" s="90"/>
      <c r="C54" s="90"/>
      <c r="D54" s="90"/>
      <c r="E54" s="90"/>
      <c r="F54" s="90"/>
      <c r="G54" s="90"/>
      <c r="H54" s="90"/>
      <c r="I54" s="90"/>
      <c r="J54" s="90"/>
      <c r="K54" s="90"/>
      <c r="L54" s="90"/>
      <c r="M54" s="90"/>
      <c r="N54" s="90"/>
      <c r="O54" s="90"/>
      <c r="P54" s="90"/>
      <c r="Q54" s="90"/>
      <c r="R54" s="90"/>
      <c r="S54" s="90"/>
      <c r="T54" s="90"/>
    </row>
    <row r="55" spans="1:20" ht="56.25" customHeight="1" x14ac:dyDescent="0.4">
      <c r="A55" s="90" t="s">
        <v>175</v>
      </c>
      <c r="B55" s="90"/>
      <c r="C55" s="90"/>
      <c r="D55" s="90"/>
      <c r="E55" s="90"/>
      <c r="F55" s="90"/>
      <c r="G55" s="90"/>
      <c r="H55" s="90"/>
      <c r="I55" s="90"/>
      <c r="J55" s="90"/>
      <c r="K55" s="90"/>
      <c r="L55" s="90"/>
      <c r="M55" s="90"/>
      <c r="N55" s="90"/>
      <c r="O55" s="90"/>
      <c r="P55" s="90"/>
      <c r="Q55" s="90"/>
      <c r="R55" s="90"/>
      <c r="S55" s="90"/>
      <c r="T55" s="90"/>
    </row>
    <row r="56" spans="1:20" ht="56.25" customHeight="1" x14ac:dyDescent="0.4">
      <c r="A56" s="90" t="s">
        <v>176</v>
      </c>
      <c r="B56" s="90"/>
      <c r="C56" s="90"/>
      <c r="D56" s="90"/>
      <c r="E56" s="90"/>
      <c r="F56" s="90"/>
      <c r="G56" s="90"/>
      <c r="H56" s="90"/>
      <c r="I56" s="90"/>
      <c r="J56" s="90"/>
      <c r="K56" s="90"/>
      <c r="L56" s="90"/>
      <c r="M56" s="90"/>
      <c r="N56" s="90"/>
      <c r="O56" s="90"/>
      <c r="P56" s="90"/>
      <c r="Q56" s="90"/>
      <c r="R56" s="90"/>
      <c r="S56" s="90"/>
      <c r="T56" s="90"/>
    </row>
    <row r="57" spans="1:20" ht="37.5" customHeight="1" x14ac:dyDescent="0.4">
      <c r="A57" s="90" t="s">
        <v>172</v>
      </c>
      <c r="B57" s="90"/>
      <c r="C57" s="90"/>
      <c r="D57" s="90"/>
      <c r="E57" s="90"/>
      <c r="F57" s="90"/>
      <c r="G57" s="90"/>
      <c r="H57" s="90"/>
      <c r="I57" s="90"/>
      <c r="J57" s="90"/>
      <c r="K57" s="90"/>
      <c r="L57" s="90"/>
      <c r="M57" s="90"/>
      <c r="N57" s="90"/>
      <c r="O57" s="90"/>
      <c r="P57" s="90"/>
      <c r="Q57" s="90"/>
      <c r="R57" s="90"/>
      <c r="S57" s="90"/>
      <c r="T57" s="90"/>
    </row>
    <row r="58" spans="1:20" ht="56.25" customHeight="1" x14ac:dyDescent="0.4">
      <c r="A58" s="90" t="s">
        <v>177</v>
      </c>
      <c r="B58" s="90"/>
      <c r="C58" s="90"/>
      <c r="D58" s="90"/>
      <c r="E58" s="90"/>
      <c r="F58" s="90"/>
      <c r="G58" s="90"/>
      <c r="H58" s="90"/>
      <c r="I58" s="90"/>
      <c r="J58" s="90"/>
      <c r="K58" s="90"/>
      <c r="L58" s="90"/>
      <c r="M58" s="90"/>
      <c r="N58" s="90"/>
      <c r="O58" s="90"/>
      <c r="P58" s="90"/>
      <c r="Q58" s="90"/>
      <c r="R58" s="90"/>
      <c r="S58" s="90"/>
      <c r="T58" s="90"/>
    </row>
    <row r="59" spans="1:20" ht="37.5" customHeight="1" x14ac:dyDescent="0.4">
      <c r="A59" s="90" t="s">
        <v>178</v>
      </c>
      <c r="B59" s="90"/>
      <c r="C59" s="90"/>
      <c r="D59" s="90"/>
      <c r="E59" s="90"/>
      <c r="F59" s="90"/>
      <c r="G59" s="90"/>
      <c r="H59" s="90"/>
      <c r="I59" s="90"/>
      <c r="J59" s="90"/>
      <c r="K59" s="90"/>
      <c r="L59" s="90"/>
      <c r="M59" s="90"/>
      <c r="N59" s="90"/>
      <c r="O59" s="90"/>
      <c r="P59" s="90"/>
      <c r="Q59" s="90"/>
      <c r="R59" s="90"/>
      <c r="S59" s="90"/>
      <c r="T59" s="90"/>
    </row>
    <row r="60" spans="1:20" ht="18.75" customHeight="1" x14ac:dyDescent="0.4">
      <c r="A60" s="90" t="s">
        <v>173</v>
      </c>
      <c r="B60" s="90"/>
      <c r="C60" s="90"/>
      <c r="D60" s="90"/>
      <c r="E60" s="90"/>
      <c r="F60" s="90"/>
      <c r="G60" s="90"/>
      <c r="H60" s="90"/>
      <c r="I60" s="90"/>
      <c r="J60" s="90"/>
      <c r="K60" s="90"/>
      <c r="L60" s="90"/>
      <c r="M60" s="90"/>
      <c r="N60" s="90"/>
      <c r="O60" s="90"/>
      <c r="P60" s="90"/>
      <c r="Q60" s="90"/>
      <c r="R60" s="90"/>
      <c r="S60" s="90"/>
      <c r="T60" s="90"/>
    </row>
    <row r="61" spans="1:20" ht="18.75" customHeight="1" x14ac:dyDescent="0.4">
      <c r="A61" s="90" t="s">
        <v>180</v>
      </c>
      <c r="B61" s="90"/>
      <c r="C61" s="90"/>
      <c r="D61" s="90"/>
      <c r="E61" s="90"/>
      <c r="F61" s="90"/>
      <c r="G61" s="90"/>
      <c r="H61" s="90"/>
      <c r="I61" s="90"/>
      <c r="J61" s="90"/>
      <c r="K61" s="90"/>
      <c r="L61" s="90"/>
      <c r="M61" s="90"/>
      <c r="N61" s="90"/>
      <c r="O61" s="90"/>
      <c r="P61" s="90"/>
      <c r="Q61" s="90"/>
      <c r="R61" s="90"/>
      <c r="S61" s="90"/>
      <c r="T61" s="90"/>
    </row>
    <row r="62" spans="1:20" ht="18.75" customHeight="1" x14ac:dyDescent="0.4">
      <c r="A62" s="90"/>
      <c r="B62" s="90"/>
      <c r="C62" s="90"/>
      <c r="D62" s="90"/>
      <c r="E62" s="90"/>
      <c r="F62" s="90"/>
      <c r="G62" s="90"/>
      <c r="H62" s="90"/>
      <c r="I62" s="90"/>
      <c r="J62" s="90"/>
      <c r="K62" s="90"/>
      <c r="L62" s="90"/>
      <c r="M62" s="90"/>
      <c r="N62" s="90"/>
      <c r="O62" s="90"/>
      <c r="P62" s="90"/>
      <c r="Q62" s="90"/>
      <c r="R62" s="90"/>
      <c r="S62" s="90"/>
      <c r="T62" s="90"/>
    </row>
  </sheetData>
  <mergeCells count="136">
    <mergeCell ref="A53:T53"/>
    <mergeCell ref="A54:T54"/>
    <mergeCell ref="A55:T55"/>
    <mergeCell ref="A56:T56"/>
    <mergeCell ref="A57:T57"/>
    <mergeCell ref="A58:T58"/>
    <mergeCell ref="A59:T59"/>
    <mergeCell ref="A60:T60"/>
    <mergeCell ref="A62:T62"/>
    <mergeCell ref="I36:K36"/>
    <mergeCell ref="C35:E38"/>
    <mergeCell ref="F37:H37"/>
    <mergeCell ref="C33:E33"/>
    <mergeCell ref="A50:M50"/>
    <mergeCell ref="D26:E26"/>
    <mergeCell ref="Q33:T33"/>
    <mergeCell ref="N34:O34"/>
    <mergeCell ref="F35:H35"/>
    <mergeCell ref="O33:P33"/>
    <mergeCell ref="H33:N33"/>
    <mergeCell ref="T24:T26"/>
    <mergeCell ref="C25:E25"/>
    <mergeCell ref="K27:L27"/>
    <mergeCell ref="K28:L28"/>
    <mergeCell ref="K29:L29"/>
    <mergeCell ref="K30:L30"/>
    <mergeCell ref="K31:L31"/>
    <mergeCell ref="C24:E24"/>
    <mergeCell ref="F30:G30"/>
    <mergeCell ref="S35:T35"/>
    <mergeCell ref="L35:R35"/>
    <mergeCell ref="H24:J25"/>
    <mergeCell ref="Q27:S27"/>
    <mergeCell ref="Q28:S28"/>
    <mergeCell ref="Q29:S29"/>
    <mergeCell ref="Q30:S30"/>
    <mergeCell ref="H27:I27"/>
    <mergeCell ref="H28:I28"/>
    <mergeCell ref="H29:I29"/>
    <mergeCell ref="A5:T5"/>
    <mergeCell ref="A7:T8"/>
    <mergeCell ref="A11:G11"/>
    <mergeCell ref="P10:T10"/>
    <mergeCell ref="C16:C17"/>
    <mergeCell ref="C18:C20"/>
    <mergeCell ref="C21:C23"/>
    <mergeCell ref="D18:M18"/>
    <mergeCell ref="D19:M19"/>
    <mergeCell ref="D20:M20"/>
    <mergeCell ref="N18:Q18"/>
    <mergeCell ref="D16:M17"/>
    <mergeCell ref="R18:S20"/>
    <mergeCell ref="T18:T20"/>
    <mergeCell ref="N16:Q16"/>
    <mergeCell ref="R16:S17"/>
    <mergeCell ref="T16:T17"/>
    <mergeCell ref="N17:Q17"/>
    <mergeCell ref="T21:T23"/>
    <mergeCell ref="D23:M23"/>
    <mergeCell ref="P22:Q22"/>
    <mergeCell ref="P23:Q23"/>
    <mergeCell ref="P19:Q19"/>
    <mergeCell ref="P20:Q20"/>
    <mergeCell ref="C48:T48"/>
    <mergeCell ref="S37:T37"/>
    <mergeCell ref="S38:T38"/>
    <mergeCell ref="L37:R37"/>
    <mergeCell ref="L38:R38"/>
    <mergeCell ref="I37:K37"/>
    <mergeCell ref="P46:T47"/>
    <mergeCell ref="R39:T39"/>
    <mergeCell ref="J39:M39"/>
    <mergeCell ref="J40:M40"/>
    <mergeCell ref="J41:M41"/>
    <mergeCell ref="Q40:T40"/>
    <mergeCell ref="E46:O47"/>
    <mergeCell ref="C46:D47"/>
    <mergeCell ref="Q45:S45"/>
    <mergeCell ref="Q41:T41"/>
    <mergeCell ref="J42:L42"/>
    <mergeCell ref="J43:L43"/>
    <mergeCell ref="J44:L44"/>
    <mergeCell ref="J45:L45"/>
    <mergeCell ref="P42:R42"/>
    <mergeCell ref="Q43:S43"/>
    <mergeCell ref="Q44:S44"/>
    <mergeCell ref="I38:K38"/>
    <mergeCell ref="A39:B41"/>
    <mergeCell ref="A46:B47"/>
    <mergeCell ref="F34:G34"/>
    <mergeCell ref="N27:O27"/>
    <mergeCell ref="N28:O28"/>
    <mergeCell ref="N29:O29"/>
    <mergeCell ref="N30:O30"/>
    <mergeCell ref="A33:B38"/>
    <mergeCell ref="H30:I30"/>
    <mergeCell ref="H31:I31"/>
    <mergeCell ref="D30:E30"/>
    <mergeCell ref="D28:E28"/>
    <mergeCell ref="D29:E29"/>
    <mergeCell ref="F27:G27"/>
    <mergeCell ref="F28:G28"/>
    <mergeCell ref="F29:G29"/>
    <mergeCell ref="D27:E27"/>
    <mergeCell ref="F33:G33"/>
    <mergeCell ref="F38:H38"/>
    <mergeCell ref="F31:G31"/>
    <mergeCell ref="H34:M34"/>
    <mergeCell ref="C32:E32"/>
    <mergeCell ref="D31:E31"/>
    <mergeCell ref="F36:H36"/>
    <mergeCell ref="I35:K35"/>
    <mergeCell ref="A61:T61"/>
    <mergeCell ref="S36:T36"/>
    <mergeCell ref="L36:R36"/>
    <mergeCell ref="O12:S12"/>
    <mergeCell ref="O14:S14"/>
    <mergeCell ref="Q32:T32"/>
    <mergeCell ref="O13:T13"/>
    <mergeCell ref="O15:T15"/>
    <mergeCell ref="F24:G26"/>
    <mergeCell ref="K24:M26"/>
    <mergeCell ref="P34:T34"/>
    <mergeCell ref="H32:I32"/>
    <mergeCell ref="K32:M32"/>
    <mergeCell ref="R21:S23"/>
    <mergeCell ref="D21:M21"/>
    <mergeCell ref="D22:M22"/>
    <mergeCell ref="N24:O26"/>
    <mergeCell ref="P24:P26"/>
    <mergeCell ref="Q24:S26"/>
    <mergeCell ref="H26:I26"/>
    <mergeCell ref="N31:O31"/>
    <mergeCell ref="Q31:S31"/>
    <mergeCell ref="N21:Q21"/>
    <mergeCell ref="C34:E34"/>
  </mergeCells>
  <phoneticPr fontId="10"/>
  <conditionalFormatting sqref="G32 K32">
    <cfRule type="cellIs" dxfId="2" priority="2" operator="lessThan">
      <formula>0.01</formula>
    </cfRule>
  </conditionalFormatting>
  <conditionalFormatting sqref="P32">
    <cfRule type="cellIs" dxfId="1" priority="1" operator="lessThan">
      <formula>0.01</formula>
    </cfRule>
  </conditionalFormatting>
  <dataValidations count="1">
    <dataValidation type="list" allowBlank="1" showInputMessage="1" showErrorMessage="1" sqref="H33:M33">
      <formula1>INDIRECT(F33)</formula1>
    </dataValidation>
  </dataValidations>
  <printOptions verticalCentered="1"/>
  <pageMargins left="0.70866141732283472" right="0.39370078740157483" top="0.35433070866141736" bottom="0.35433070866141736" header="0.31496062992125984" footer="0.31496062992125984"/>
  <pageSetup paperSize="9" orientation="portrait" r:id="rId1"/>
  <rowBreaks count="1" manualBreakCount="1">
    <brk id="48" max="19" man="1"/>
  </rowBreaks>
  <extLst>
    <ext xmlns:x14="http://schemas.microsoft.com/office/spreadsheetml/2009/9/main" uri="{CCE6A557-97BC-4b89-ADB6-D9C93CAAB3DF}">
      <x14:dataValidations xmlns:xm="http://schemas.microsoft.com/office/excel/2006/main" count="7">
        <x14:dataValidation type="list" allowBlank="1">
          <x14:formula1>
            <xm:f>選択リスト!$B$5:$B$11</xm:f>
          </x14:formula1>
          <xm:sqref>A7:T8</xm:sqref>
        </x14:dataValidation>
        <x14:dataValidation type="list" allowBlank="1">
          <x14:formula1>
            <xm:f>選択リスト!$B$13:$B$16</xm:f>
          </x14:formula1>
          <xm:sqref>C25:E25</xm:sqref>
        </x14:dataValidation>
        <x14:dataValidation type="list" allowBlank="1">
          <x14:formula1>
            <xm:f>選択リスト!$D$13:$D$14</xm:f>
          </x14:formula1>
          <xm:sqref>T27:T31</xm:sqref>
        </x14:dataValidation>
        <x14:dataValidation type="list" allowBlank="1" showErrorMessage="1" errorTitle="地目エラー" error="田、畑、採のいづれかを選んでください。">
          <x14:formula1>
            <xm:f>選択リスト!$F$13:$F$15</xm:f>
          </x14:formula1>
          <xm:sqref>H27:I31</xm:sqref>
        </x14:dataValidation>
        <x14:dataValidation type="list" allowBlank="1">
          <x14:formula1>
            <xm:f>選択リスト!$H$13:$H$18</xm:f>
          </x14:formula1>
          <xm:sqref>C46:D47</xm:sqref>
        </x14:dataValidation>
        <x14:dataValidation type="list" allowBlank="1">
          <x14:formula1>
            <xm:f>選択リスト!$J$13:$N$13</xm:f>
          </x14:formula1>
          <xm:sqref>F33:G33</xm:sqref>
        </x14:dataValidation>
        <x14:dataValidation type="list" allowBlank="1">
          <x14:formula1>
            <xm:f>選択リスト!$C$1:$C$3</xm:f>
          </x14:formula1>
          <xm:sqref>A5:T5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workbookViewId="0">
      <selection activeCell="AB33" sqref="AB33"/>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 customWidth="1"/>
    <col min="16" max="16" width="8.875" customWidth="1"/>
    <col min="17" max="17" width="3.625" customWidth="1"/>
    <col min="18" max="19" width="2.125" customWidth="1"/>
    <col min="20" max="20" width="6.625" customWidth="1"/>
    <col min="21" max="21" width="3.625" customWidth="1"/>
    <col min="23" max="25" width="2.75" customWidth="1"/>
  </cols>
  <sheetData>
    <row r="1" spans="1:22" x14ac:dyDescent="0.4">
      <c r="A1" s="28" t="s">
        <v>0</v>
      </c>
      <c r="B1" s="28"/>
      <c r="C1" s="28"/>
      <c r="D1" s="28"/>
      <c r="E1" s="28"/>
      <c r="F1" s="28"/>
      <c r="G1" s="28"/>
      <c r="H1" s="28"/>
      <c r="I1" s="28"/>
      <c r="J1" s="28"/>
      <c r="K1" s="28"/>
      <c r="L1" s="28"/>
      <c r="M1" s="28"/>
      <c r="N1" s="28"/>
      <c r="O1" s="28"/>
      <c r="P1" s="28"/>
      <c r="Q1" s="28"/>
      <c r="R1" s="28"/>
      <c r="S1" s="28"/>
      <c r="T1" s="28"/>
    </row>
    <row r="2" spans="1:22" x14ac:dyDescent="0.4">
      <c r="A2" s="28"/>
      <c r="B2" s="28"/>
      <c r="C2" s="28"/>
      <c r="D2" s="28"/>
      <c r="E2" s="28"/>
      <c r="F2" s="28"/>
      <c r="G2" s="28"/>
      <c r="H2" s="28"/>
      <c r="I2" s="28"/>
      <c r="J2" s="28"/>
      <c r="K2" s="28"/>
      <c r="L2" s="28"/>
      <c r="M2" s="28"/>
      <c r="N2" s="28"/>
      <c r="O2" s="28"/>
      <c r="P2" s="28"/>
      <c r="Q2" s="28"/>
      <c r="R2" s="28"/>
      <c r="S2" s="28"/>
      <c r="T2" s="28"/>
    </row>
    <row r="3" spans="1:22" x14ac:dyDescent="0.4">
      <c r="A3" s="2" t="s">
        <v>1</v>
      </c>
      <c r="B3" s="55"/>
      <c r="C3" s="2"/>
      <c r="D3" s="3"/>
      <c r="E3" s="2" t="s">
        <v>2</v>
      </c>
      <c r="F3" s="55"/>
      <c r="G3" s="55"/>
      <c r="H3" s="55"/>
      <c r="I3" s="2"/>
      <c r="J3" s="2"/>
      <c r="K3" s="27"/>
      <c r="L3" s="27"/>
      <c r="M3" s="27"/>
      <c r="N3" s="3"/>
      <c r="O3" s="3"/>
      <c r="P3" s="2" t="s">
        <v>3</v>
      </c>
      <c r="Q3" s="55"/>
      <c r="R3" s="55"/>
      <c r="S3" s="2"/>
      <c r="T3" s="3"/>
    </row>
    <row r="4" spans="1:22" x14ac:dyDescent="0.15">
      <c r="A4" s="28"/>
      <c r="B4" s="3"/>
      <c r="C4" s="3"/>
      <c r="D4" s="3"/>
      <c r="E4" s="3"/>
      <c r="F4" s="3"/>
      <c r="G4" s="20" t="s">
        <v>4</v>
      </c>
      <c r="H4" s="3"/>
      <c r="I4" s="3"/>
      <c r="J4" s="3"/>
      <c r="K4" s="3"/>
      <c r="L4" s="3"/>
      <c r="M4" s="3"/>
      <c r="N4" s="28"/>
      <c r="O4" s="28"/>
      <c r="P4" s="3"/>
      <c r="Q4" s="3"/>
      <c r="R4" s="3"/>
      <c r="S4" s="3"/>
      <c r="T4" s="28"/>
    </row>
    <row r="5" spans="1:22" x14ac:dyDescent="0.4">
      <c r="A5" s="203" t="s">
        <v>142</v>
      </c>
      <c r="B5" s="204"/>
      <c r="C5" s="204"/>
      <c r="D5" s="204"/>
      <c r="E5" s="204"/>
      <c r="F5" s="204"/>
      <c r="G5" s="204"/>
      <c r="H5" s="204"/>
      <c r="I5" s="204"/>
      <c r="J5" s="204"/>
      <c r="K5" s="204"/>
      <c r="L5" s="204"/>
      <c r="M5" s="204"/>
      <c r="N5" s="204"/>
      <c r="O5" s="204"/>
      <c r="P5" s="204"/>
      <c r="Q5" s="204"/>
      <c r="R5" s="204"/>
      <c r="S5" s="204"/>
      <c r="T5" s="204"/>
      <c r="V5" s="67"/>
    </row>
    <row r="6" spans="1:22" x14ac:dyDescent="0.15">
      <c r="A6" s="4"/>
      <c r="B6" s="4"/>
      <c r="C6" s="21" t="s">
        <v>5</v>
      </c>
      <c r="D6" s="4"/>
      <c r="E6" s="4"/>
      <c r="F6" s="4"/>
      <c r="G6" s="4"/>
      <c r="H6" s="4"/>
      <c r="I6" s="4"/>
      <c r="J6" s="4"/>
      <c r="K6" s="63"/>
      <c r="L6" s="21" t="s">
        <v>6</v>
      </c>
      <c r="M6" s="4"/>
      <c r="N6" s="4"/>
      <c r="O6" s="4"/>
      <c r="P6" s="4"/>
      <c r="Q6" s="4"/>
      <c r="R6" s="4"/>
      <c r="S6" s="4"/>
      <c r="T6" s="4"/>
    </row>
    <row r="7" spans="1:22" x14ac:dyDescent="0.4">
      <c r="A7" s="205" t="s">
        <v>141</v>
      </c>
      <c r="B7" s="206"/>
      <c r="C7" s="206"/>
      <c r="D7" s="206"/>
      <c r="E7" s="206"/>
      <c r="F7" s="206"/>
      <c r="G7" s="206"/>
      <c r="H7" s="206"/>
      <c r="I7" s="206"/>
      <c r="J7" s="206"/>
      <c r="K7" s="206"/>
      <c r="L7" s="206"/>
      <c r="M7" s="206"/>
      <c r="N7" s="206"/>
      <c r="O7" s="206"/>
      <c r="P7" s="206"/>
      <c r="Q7" s="206"/>
      <c r="R7" s="206"/>
      <c r="S7" s="206"/>
      <c r="T7" s="206"/>
    </row>
    <row r="8" spans="1:22" x14ac:dyDescent="0.4">
      <c r="A8" s="206"/>
      <c r="B8" s="206"/>
      <c r="C8" s="206"/>
      <c r="D8" s="206"/>
      <c r="E8" s="206"/>
      <c r="F8" s="206"/>
      <c r="G8" s="206"/>
      <c r="H8" s="206"/>
      <c r="I8" s="206"/>
      <c r="J8" s="206"/>
      <c r="K8" s="206"/>
      <c r="L8" s="206"/>
      <c r="M8" s="206"/>
      <c r="N8" s="206"/>
      <c r="O8" s="206"/>
      <c r="P8" s="206"/>
      <c r="Q8" s="206"/>
      <c r="R8" s="206"/>
      <c r="S8" s="206"/>
      <c r="T8" s="206"/>
    </row>
    <row r="9" spans="1:22" ht="6" customHeight="1" x14ac:dyDescent="0.4">
      <c r="A9" s="28"/>
      <c r="B9" s="3"/>
      <c r="C9" s="3"/>
      <c r="D9" s="3"/>
      <c r="E9" s="3"/>
      <c r="F9" s="3"/>
      <c r="G9" s="28"/>
      <c r="H9" s="3"/>
      <c r="I9" s="3"/>
      <c r="J9" s="3"/>
      <c r="K9" s="3"/>
      <c r="L9" s="3"/>
      <c r="M9" s="3"/>
      <c r="N9" s="28"/>
      <c r="O9" s="28"/>
      <c r="P9" s="3"/>
      <c r="Q9" s="3"/>
      <c r="R9" s="3"/>
      <c r="S9" s="3"/>
      <c r="T9" s="28"/>
    </row>
    <row r="10" spans="1:22" ht="15.75" customHeight="1" x14ac:dyDescent="0.4">
      <c r="A10" s="28" t="s">
        <v>7</v>
      </c>
      <c r="B10" s="28"/>
      <c r="C10" s="28"/>
      <c r="D10" s="28"/>
      <c r="E10" s="28"/>
      <c r="F10" s="28"/>
      <c r="G10" s="28"/>
      <c r="H10" s="28"/>
      <c r="I10" s="28"/>
      <c r="J10" s="28"/>
      <c r="K10" s="28"/>
      <c r="L10" s="28"/>
      <c r="M10" s="28"/>
      <c r="N10" s="28"/>
      <c r="O10" s="28"/>
      <c r="P10" s="243" t="s">
        <v>143</v>
      </c>
      <c r="Q10" s="244"/>
      <c r="R10" s="244"/>
      <c r="S10" s="244"/>
      <c r="T10" s="244"/>
    </row>
    <row r="11" spans="1:22" ht="15.75" customHeight="1" x14ac:dyDescent="0.4">
      <c r="A11" s="207" t="s">
        <v>81</v>
      </c>
      <c r="B11" s="208"/>
      <c r="C11" s="208"/>
      <c r="D11" s="208"/>
      <c r="E11" s="208"/>
      <c r="F11" s="208"/>
      <c r="G11" s="208"/>
      <c r="H11" s="28"/>
      <c r="I11" s="28"/>
      <c r="J11" s="28"/>
      <c r="K11" s="28"/>
      <c r="L11" s="28"/>
      <c r="M11" s="28"/>
      <c r="N11" s="28"/>
      <c r="O11" s="28"/>
      <c r="P11" s="28"/>
      <c r="Q11" s="28"/>
      <c r="R11" s="28"/>
      <c r="S11" s="28"/>
      <c r="T11" s="28"/>
    </row>
    <row r="12" spans="1:22" ht="14.25" customHeight="1" x14ac:dyDescent="0.4">
      <c r="A12" s="28"/>
      <c r="B12" s="28"/>
      <c r="C12" s="28"/>
      <c r="D12" s="28"/>
      <c r="E12" s="28"/>
      <c r="F12" s="28"/>
      <c r="G12" s="28"/>
      <c r="H12" s="28"/>
      <c r="I12" s="28"/>
      <c r="J12" s="28"/>
      <c r="K12" s="28"/>
      <c r="L12" s="28" t="s">
        <v>8</v>
      </c>
      <c r="M12" s="28"/>
      <c r="N12" s="28"/>
      <c r="O12" s="241" t="s">
        <v>144</v>
      </c>
      <c r="P12" s="242"/>
      <c r="Q12" s="242"/>
      <c r="R12" s="242"/>
      <c r="S12" s="242"/>
      <c r="T12" s="242"/>
    </row>
    <row r="13" spans="1:22" ht="14.25" customHeight="1" x14ac:dyDescent="0.4">
      <c r="A13" s="28"/>
      <c r="B13" s="28"/>
      <c r="C13" s="28"/>
      <c r="D13" s="28"/>
      <c r="E13" s="28"/>
      <c r="F13" s="28"/>
      <c r="G13" s="28"/>
      <c r="H13" s="28"/>
      <c r="I13" s="28"/>
      <c r="J13" s="28"/>
      <c r="K13" s="28"/>
      <c r="L13" s="28"/>
      <c r="M13" s="28"/>
      <c r="N13" s="28"/>
      <c r="O13" s="241" t="s">
        <v>145</v>
      </c>
      <c r="P13" s="242"/>
      <c r="Q13" s="242"/>
      <c r="R13" s="242"/>
      <c r="S13" s="242"/>
      <c r="T13" s="242"/>
    </row>
    <row r="14" spans="1:22" ht="14.25" customHeight="1" x14ac:dyDescent="0.4">
      <c r="A14" s="28"/>
      <c r="B14" s="28"/>
      <c r="C14" s="28"/>
      <c r="D14" s="28"/>
      <c r="E14" s="28"/>
      <c r="F14" s="28"/>
      <c r="G14" s="28"/>
      <c r="H14" s="28"/>
      <c r="I14" s="28"/>
      <c r="J14" s="28"/>
      <c r="K14" s="28"/>
      <c r="L14" s="28" t="s">
        <v>9</v>
      </c>
      <c r="M14" s="28"/>
      <c r="N14" s="28"/>
      <c r="O14" s="241" t="s">
        <v>147</v>
      </c>
      <c r="P14" s="242"/>
      <c r="Q14" s="242"/>
      <c r="R14" s="242"/>
      <c r="S14" s="242"/>
      <c r="T14" s="242"/>
    </row>
    <row r="15" spans="1:22" ht="14.25" customHeight="1" x14ac:dyDescent="0.4">
      <c r="A15" s="28"/>
      <c r="B15" s="28"/>
      <c r="C15" s="28"/>
      <c r="D15" s="28"/>
      <c r="E15" s="28"/>
      <c r="F15" s="28"/>
      <c r="G15" s="28"/>
      <c r="H15" s="28"/>
      <c r="I15" s="28"/>
      <c r="J15" s="28"/>
      <c r="K15" s="28"/>
      <c r="L15" s="28"/>
      <c r="M15" s="28"/>
      <c r="N15" s="28"/>
      <c r="O15" s="100"/>
      <c r="P15" s="100"/>
      <c r="Q15" s="100"/>
      <c r="R15" s="100"/>
      <c r="S15" s="100"/>
      <c r="T15" s="100"/>
    </row>
    <row r="16" spans="1:22" ht="15" customHeight="1" x14ac:dyDescent="0.4">
      <c r="A16" s="5"/>
      <c r="B16" s="29"/>
      <c r="C16" s="210"/>
      <c r="D16" s="101" t="s">
        <v>10</v>
      </c>
      <c r="E16" s="139"/>
      <c r="F16" s="139"/>
      <c r="G16" s="139"/>
      <c r="H16" s="139"/>
      <c r="I16" s="139"/>
      <c r="J16" s="139"/>
      <c r="K16" s="139"/>
      <c r="L16" s="139"/>
      <c r="M16" s="102"/>
      <c r="N16" s="101" t="s">
        <v>11</v>
      </c>
      <c r="O16" s="139"/>
      <c r="P16" s="139"/>
      <c r="Q16" s="102"/>
      <c r="R16" s="101" t="s">
        <v>73</v>
      </c>
      <c r="S16" s="102"/>
      <c r="T16" s="213" t="s">
        <v>137</v>
      </c>
    </row>
    <row r="17" spans="1:20" ht="15" customHeight="1" x14ac:dyDescent="0.4">
      <c r="A17" s="30"/>
      <c r="B17" s="8"/>
      <c r="C17" s="211"/>
      <c r="D17" s="166"/>
      <c r="E17" s="212"/>
      <c r="F17" s="212"/>
      <c r="G17" s="212"/>
      <c r="H17" s="212"/>
      <c r="I17" s="212"/>
      <c r="J17" s="212"/>
      <c r="K17" s="212"/>
      <c r="L17" s="212"/>
      <c r="M17" s="167"/>
      <c r="N17" s="105" t="s">
        <v>12</v>
      </c>
      <c r="O17" s="141"/>
      <c r="P17" s="141"/>
      <c r="Q17" s="106"/>
      <c r="R17" s="166"/>
      <c r="S17" s="167"/>
      <c r="T17" s="214"/>
    </row>
    <row r="18" spans="1:20" ht="15" customHeight="1" x14ac:dyDescent="0.4">
      <c r="A18" s="30" t="s">
        <v>13</v>
      </c>
      <c r="B18" s="8"/>
      <c r="C18" s="136" t="s">
        <v>8</v>
      </c>
      <c r="D18" s="245" t="s">
        <v>150</v>
      </c>
      <c r="E18" s="246"/>
      <c r="F18" s="246"/>
      <c r="G18" s="246"/>
      <c r="H18" s="246"/>
      <c r="I18" s="246"/>
      <c r="J18" s="246"/>
      <c r="K18" s="246"/>
      <c r="L18" s="246"/>
      <c r="M18" s="247"/>
      <c r="N18" s="245" t="s">
        <v>152</v>
      </c>
      <c r="O18" s="248"/>
      <c r="P18" s="248"/>
      <c r="Q18" s="249"/>
      <c r="R18" s="122"/>
      <c r="S18" s="123"/>
      <c r="T18" s="250" t="s">
        <v>155</v>
      </c>
    </row>
    <row r="19" spans="1:20" ht="15" customHeight="1" x14ac:dyDescent="0.4">
      <c r="A19" s="30" t="s">
        <v>14</v>
      </c>
      <c r="B19" s="8"/>
      <c r="C19" s="137"/>
      <c r="D19" s="253" t="s">
        <v>151</v>
      </c>
      <c r="E19" s="254"/>
      <c r="F19" s="254"/>
      <c r="G19" s="254"/>
      <c r="H19" s="254"/>
      <c r="I19" s="254"/>
      <c r="J19" s="254"/>
      <c r="K19" s="254"/>
      <c r="L19" s="254"/>
      <c r="M19" s="255"/>
      <c r="N19" s="30" t="s">
        <v>15</v>
      </c>
      <c r="O19" s="31"/>
      <c r="P19" s="256" t="s">
        <v>153</v>
      </c>
      <c r="Q19" s="257"/>
      <c r="R19" s="124"/>
      <c r="S19" s="125"/>
      <c r="T19" s="251"/>
    </row>
    <row r="20" spans="1:20" ht="15" customHeight="1" x14ac:dyDescent="0.4">
      <c r="A20" s="30" t="s">
        <v>16</v>
      </c>
      <c r="B20" s="8"/>
      <c r="C20" s="138"/>
      <c r="D20" s="258"/>
      <c r="E20" s="259"/>
      <c r="F20" s="259"/>
      <c r="G20" s="259"/>
      <c r="H20" s="259"/>
      <c r="I20" s="259"/>
      <c r="J20" s="259"/>
      <c r="K20" s="259"/>
      <c r="L20" s="259"/>
      <c r="M20" s="260"/>
      <c r="N20" s="32" t="s">
        <v>83</v>
      </c>
      <c r="O20" s="12"/>
      <c r="P20" s="141" t="s">
        <v>154</v>
      </c>
      <c r="Q20" s="174"/>
      <c r="R20" s="126"/>
      <c r="S20" s="127"/>
      <c r="T20" s="252"/>
    </row>
    <row r="21" spans="1:20" ht="15" customHeight="1" x14ac:dyDescent="0.4">
      <c r="A21" s="30"/>
      <c r="B21" s="8"/>
      <c r="C21" s="136" t="s">
        <v>9</v>
      </c>
      <c r="D21" s="245" t="s">
        <v>148</v>
      </c>
      <c r="E21" s="246"/>
      <c r="F21" s="246"/>
      <c r="G21" s="246"/>
      <c r="H21" s="246"/>
      <c r="I21" s="246"/>
      <c r="J21" s="246"/>
      <c r="K21" s="246"/>
      <c r="L21" s="246"/>
      <c r="M21" s="247"/>
      <c r="N21" s="245" t="s">
        <v>146</v>
      </c>
      <c r="O21" s="248"/>
      <c r="P21" s="248"/>
      <c r="Q21" s="249"/>
      <c r="R21" s="261">
        <v>56</v>
      </c>
      <c r="S21" s="262"/>
      <c r="T21" s="250" t="s">
        <v>156</v>
      </c>
    </row>
    <row r="22" spans="1:20" ht="15" customHeight="1" x14ac:dyDescent="0.4">
      <c r="A22" s="30"/>
      <c r="B22" s="8"/>
      <c r="C22" s="137"/>
      <c r="D22" s="253" t="s">
        <v>149</v>
      </c>
      <c r="E22" s="254"/>
      <c r="F22" s="254"/>
      <c r="G22" s="254"/>
      <c r="H22" s="254"/>
      <c r="I22" s="254"/>
      <c r="J22" s="254"/>
      <c r="K22" s="254"/>
      <c r="L22" s="254"/>
      <c r="M22" s="255"/>
      <c r="N22" s="30" t="s">
        <v>17</v>
      </c>
      <c r="O22" s="31"/>
      <c r="P22" s="256" t="s">
        <v>153</v>
      </c>
      <c r="Q22" s="257"/>
      <c r="R22" s="263"/>
      <c r="S22" s="264"/>
      <c r="T22" s="251"/>
    </row>
    <row r="23" spans="1:20" ht="15" customHeight="1" x14ac:dyDescent="0.4">
      <c r="A23" s="32"/>
      <c r="B23" s="13"/>
      <c r="C23" s="138"/>
      <c r="D23" s="258"/>
      <c r="E23" s="259"/>
      <c r="F23" s="259"/>
      <c r="G23" s="259"/>
      <c r="H23" s="259"/>
      <c r="I23" s="259"/>
      <c r="J23" s="259"/>
      <c r="K23" s="259"/>
      <c r="L23" s="259"/>
      <c r="M23" s="260"/>
      <c r="N23" s="32" t="s">
        <v>83</v>
      </c>
      <c r="O23" s="12"/>
      <c r="P23" s="141" t="s">
        <v>84</v>
      </c>
      <c r="Q23" s="174"/>
      <c r="R23" s="265"/>
      <c r="S23" s="266"/>
      <c r="T23" s="252"/>
    </row>
    <row r="24" spans="1:20" ht="15" customHeight="1" x14ac:dyDescent="0.4">
      <c r="A24" s="30"/>
      <c r="B24" s="29"/>
      <c r="C24" s="93" t="s">
        <v>18</v>
      </c>
      <c r="D24" s="94"/>
      <c r="E24" s="95"/>
      <c r="F24" s="101" t="s">
        <v>19</v>
      </c>
      <c r="G24" s="102"/>
      <c r="H24" s="101" t="s">
        <v>20</v>
      </c>
      <c r="I24" s="139"/>
      <c r="J24" s="102"/>
      <c r="K24" s="107" t="s">
        <v>21</v>
      </c>
      <c r="L24" s="108"/>
      <c r="M24" s="109"/>
      <c r="N24" s="107" t="s">
        <v>22</v>
      </c>
      <c r="O24" s="109"/>
      <c r="P24" s="136" t="s">
        <v>23</v>
      </c>
      <c r="Q24" s="101" t="s">
        <v>24</v>
      </c>
      <c r="R24" s="139"/>
      <c r="S24" s="102"/>
      <c r="T24" s="168" t="s">
        <v>138</v>
      </c>
    </row>
    <row r="25" spans="1:20" ht="15" customHeight="1" x14ac:dyDescent="0.4">
      <c r="A25" s="30"/>
      <c r="B25" s="8"/>
      <c r="C25" s="267" t="s">
        <v>88</v>
      </c>
      <c r="D25" s="268"/>
      <c r="E25" s="269"/>
      <c r="F25" s="103"/>
      <c r="G25" s="104"/>
      <c r="H25" s="166"/>
      <c r="I25" s="212"/>
      <c r="J25" s="167"/>
      <c r="K25" s="110"/>
      <c r="L25" s="111"/>
      <c r="M25" s="112"/>
      <c r="N25" s="110"/>
      <c r="O25" s="112"/>
      <c r="P25" s="137"/>
      <c r="Q25" s="103"/>
      <c r="R25" s="140"/>
      <c r="S25" s="104"/>
      <c r="T25" s="238"/>
    </row>
    <row r="26" spans="1:20" ht="15" customHeight="1" x14ac:dyDescent="0.4">
      <c r="A26" s="30" t="s">
        <v>25</v>
      </c>
      <c r="B26" s="8"/>
      <c r="C26" s="33" t="s">
        <v>26</v>
      </c>
      <c r="D26" s="93" t="s">
        <v>27</v>
      </c>
      <c r="E26" s="95"/>
      <c r="F26" s="105"/>
      <c r="G26" s="106"/>
      <c r="H26" s="105" t="s">
        <v>60</v>
      </c>
      <c r="I26" s="106"/>
      <c r="J26" s="51" t="s">
        <v>61</v>
      </c>
      <c r="K26" s="113"/>
      <c r="L26" s="114"/>
      <c r="M26" s="115"/>
      <c r="N26" s="134"/>
      <c r="O26" s="135"/>
      <c r="P26" s="138"/>
      <c r="Q26" s="105"/>
      <c r="R26" s="141"/>
      <c r="S26" s="106"/>
      <c r="T26" s="192"/>
    </row>
    <row r="27" spans="1:20" ht="15.75" customHeight="1" x14ac:dyDescent="0.4">
      <c r="A27" s="30" t="s">
        <v>28</v>
      </c>
      <c r="B27" s="8"/>
      <c r="C27" s="79" t="s">
        <v>157</v>
      </c>
      <c r="D27" s="270" t="s">
        <v>158</v>
      </c>
      <c r="E27" s="270"/>
      <c r="F27" s="270" t="s">
        <v>159</v>
      </c>
      <c r="G27" s="270"/>
      <c r="H27" s="271" t="s">
        <v>92</v>
      </c>
      <c r="I27" s="272"/>
      <c r="J27" s="64"/>
      <c r="K27" s="273">
        <v>120</v>
      </c>
      <c r="L27" s="274"/>
      <c r="M27" s="49" t="s">
        <v>69</v>
      </c>
      <c r="N27" s="142"/>
      <c r="O27" s="143"/>
      <c r="P27" s="43"/>
      <c r="Q27" s="142"/>
      <c r="R27" s="144"/>
      <c r="S27" s="143"/>
      <c r="T27" s="42"/>
    </row>
    <row r="28" spans="1:20" ht="15.75" customHeight="1" x14ac:dyDescent="0.4">
      <c r="A28" s="30" t="s">
        <v>29</v>
      </c>
      <c r="B28" s="8"/>
      <c r="C28" s="79" t="s">
        <v>157</v>
      </c>
      <c r="D28" s="270" t="s">
        <v>158</v>
      </c>
      <c r="E28" s="270"/>
      <c r="F28" s="270" t="s">
        <v>160</v>
      </c>
      <c r="G28" s="270"/>
      <c r="H28" s="271" t="s">
        <v>134</v>
      </c>
      <c r="I28" s="272"/>
      <c r="J28" s="64"/>
      <c r="K28" s="273">
        <v>250</v>
      </c>
      <c r="L28" s="274"/>
      <c r="M28" s="49" t="s">
        <v>68</v>
      </c>
      <c r="N28" s="142"/>
      <c r="O28" s="143"/>
      <c r="P28" s="43"/>
      <c r="Q28" s="142"/>
      <c r="R28" s="144"/>
      <c r="S28" s="143"/>
      <c r="T28" s="42"/>
    </row>
    <row r="29" spans="1:20" ht="15.75" customHeight="1" x14ac:dyDescent="0.4">
      <c r="A29" s="30" t="s">
        <v>30</v>
      </c>
      <c r="B29" s="8"/>
      <c r="C29" s="79" t="s">
        <v>157</v>
      </c>
      <c r="D29" s="270" t="s">
        <v>161</v>
      </c>
      <c r="E29" s="270"/>
      <c r="F29" s="270" t="s">
        <v>162</v>
      </c>
      <c r="G29" s="270"/>
      <c r="H29" s="271" t="s">
        <v>70</v>
      </c>
      <c r="I29" s="272"/>
      <c r="J29" s="65"/>
      <c r="K29" s="273">
        <v>128.09</v>
      </c>
      <c r="L29" s="274"/>
      <c r="M29" s="49" t="s">
        <v>68</v>
      </c>
      <c r="N29" s="142"/>
      <c r="O29" s="143"/>
      <c r="P29" s="50"/>
      <c r="Q29" s="142"/>
      <c r="R29" s="144"/>
      <c r="S29" s="143"/>
      <c r="T29" s="62"/>
    </row>
    <row r="30" spans="1:20" ht="15.75" customHeight="1" x14ac:dyDescent="0.4">
      <c r="A30" s="30"/>
      <c r="B30" s="8"/>
      <c r="C30" s="65"/>
      <c r="D30" s="153"/>
      <c r="E30" s="153"/>
      <c r="F30" s="153"/>
      <c r="G30" s="153"/>
      <c r="H30" s="91"/>
      <c r="I30" s="92"/>
      <c r="J30" s="66"/>
      <c r="K30" s="142"/>
      <c r="L30" s="154"/>
      <c r="M30" s="49" t="s">
        <v>68</v>
      </c>
      <c r="N30" s="142"/>
      <c r="O30" s="143"/>
      <c r="P30" s="46"/>
      <c r="Q30" s="142"/>
      <c r="R30" s="144"/>
      <c r="S30" s="143"/>
      <c r="T30" s="45"/>
    </row>
    <row r="31" spans="1:20" ht="15.75" customHeight="1" x14ac:dyDescent="0.4">
      <c r="A31" s="30"/>
      <c r="B31" s="8"/>
      <c r="C31" s="65"/>
      <c r="D31" s="153"/>
      <c r="E31" s="153"/>
      <c r="F31" s="153"/>
      <c r="G31" s="153"/>
      <c r="H31" s="91"/>
      <c r="I31" s="92"/>
      <c r="J31" s="66"/>
      <c r="K31" s="142"/>
      <c r="L31" s="154"/>
      <c r="M31" s="49" t="s">
        <v>68</v>
      </c>
      <c r="N31" s="142"/>
      <c r="O31" s="143"/>
      <c r="P31" s="46"/>
      <c r="Q31" s="142"/>
      <c r="R31" s="144"/>
      <c r="S31" s="143"/>
      <c r="T31" s="45"/>
    </row>
    <row r="32" spans="1:20" ht="15" customHeight="1" x14ac:dyDescent="0.4">
      <c r="A32" s="30"/>
      <c r="B32" s="13"/>
      <c r="C32" s="93" t="s">
        <v>31</v>
      </c>
      <c r="D32" s="94"/>
      <c r="E32" s="95"/>
      <c r="F32" s="53" t="s">
        <v>67</v>
      </c>
      <c r="G32" s="80">
        <f>SUMIF($H$27:$I$31,F32,$K$27:$L$31)</f>
        <v>120</v>
      </c>
      <c r="H32" s="119" t="s">
        <v>69</v>
      </c>
      <c r="I32" s="120"/>
      <c r="J32" s="54" t="s">
        <v>70</v>
      </c>
      <c r="K32" s="275">
        <f t="shared" ref="K32:M32" si="0">SUMIF($H$27:$I$31,J32,$K$27:$L$31)</f>
        <v>128.09</v>
      </c>
      <c r="L32" s="275">
        <f t="shared" si="0"/>
        <v>0</v>
      </c>
      <c r="M32" s="275">
        <f t="shared" si="0"/>
        <v>0</v>
      </c>
      <c r="N32" s="54" t="s">
        <v>69</v>
      </c>
      <c r="O32" s="59" t="s">
        <v>71</v>
      </c>
      <c r="P32" s="81">
        <f>IF(SUMIF($H$27:$I$31,"牧",$K$27:$L$31)&lt;0.01,"㎡",SUMIF($H$27:$I$31,"牧",$K$27:$L$31))</f>
        <v>250</v>
      </c>
      <c r="Q32" s="276">
        <f>IF(SUM(G32,K32,P32)&lt;0.01,"計　　　　　　　　㎡",SUM(G32,K32,P32))</f>
        <v>498.09000000000003</v>
      </c>
      <c r="R32" s="277"/>
      <c r="S32" s="277"/>
      <c r="T32" s="278"/>
    </row>
    <row r="33" spans="1:20" ht="29.25" customHeight="1" x14ac:dyDescent="0.4">
      <c r="A33" s="128" t="s">
        <v>32</v>
      </c>
      <c r="B33" s="130"/>
      <c r="C33" s="224" t="s">
        <v>33</v>
      </c>
      <c r="D33" s="225"/>
      <c r="E33" s="226"/>
      <c r="F33" s="273" t="s">
        <v>109</v>
      </c>
      <c r="G33" s="274"/>
      <c r="H33" s="279" t="s">
        <v>122</v>
      </c>
      <c r="I33" s="280"/>
      <c r="J33" s="280"/>
      <c r="K33" s="280"/>
      <c r="L33" s="280"/>
      <c r="M33" s="280"/>
      <c r="N33" s="281"/>
      <c r="O33" s="233" t="s">
        <v>62</v>
      </c>
      <c r="P33" s="234"/>
      <c r="Q33" s="91" t="s">
        <v>34</v>
      </c>
      <c r="R33" s="229"/>
      <c r="S33" s="229"/>
      <c r="T33" s="230"/>
    </row>
    <row r="34" spans="1:20" ht="15" customHeight="1" x14ac:dyDescent="0.4">
      <c r="A34" s="131"/>
      <c r="B34" s="133"/>
      <c r="C34" s="148" t="s">
        <v>35</v>
      </c>
      <c r="D34" s="149"/>
      <c r="E34" s="149"/>
      <c r="F34" s="93" t="s">
        <v>64</v>
      </c>
      <c r="G34" s="150"/>
      <c r="H34" s="156" t="s">
        <v>65</v>
      </c>
      <c r="I34" s="157"/>
      <c r="J34" s="157"/>
      <c r="K34" s="157"/>
      <c r="L34" s="157"/>
      <c r="M34" s="157"/>
      <c r="N34" s="231" t="s">
        <v>63</v>
      </c>
      <c r="O34" s="232"/>
      <c r="P34" s="116" t="s">
        <v>66</v>
      </c>
      <c r="Q34" s="117"/>
      <c r="R34" s="117"/>
      <c r="S34" s="117"/>
      <c r="T34" s="118"/>
    </row>
    <row r="35" spans="1:20" ht="15" customHeight="1" x14ac:dyDescent="0.4">
      <c r="A35" s="131"/>
      <c r="B35" s="133"/>
      <c r="C35" s="215" t="s">
        <v>36</v>
      </c>
      <c r="D35" s="216"/>
      <c r="E35" s="217"/>
      <c r="F35" s="138" t="s">
        <v>37</v>
      </c>
      <c r="G35" s="138"/>
      <c r="H35" s="138"/>
      <c r="I35" s="93" t="s">
        <v>38</v>
      </c>
      <c r="J35" s="94"/>
      <c r="K35" s="95"/>
      <c r="L35" s="93" t="s">
        <v>39</v>
      </c>
      <c r="M35" s="94"/>
      <c r="N35" s="94"/>
      <c r="O35" s="94"/>
      <c r="P35" s="94"/>
      <c r="Q35" s="94"/>
      <c r="R35" s="95"/>
      <c r="S35" s="93" t="s">
        <v>40</v>
      </c>
      <c r="T35" s="95"/>
    </row>
    <row r="36" spans="1:20" ht="16.5" customHeight="1" x14ac:dyDescent="0.4">
      <c r="A36" s="131"/>
      <c r="B36" s="133"/>
      <c r="C36" s="218"/>
      <c r="D36" s="219"/>
      <c r="E36" s="220"/>
      <c r="F36" s="282" t="s">
        <v>167</v>
      </c>
      <c r="G36" s="282"/>
      <c r="H36" s="282"/>
      <c r="I36" s="283" t="s">
        <v>164</v>
      </c>
      <c r="J36" s="284"/>
      <c r="K36" s="285"/>
      <c r="L36" s="283" t="s">
        <v>165</v>
      </c>
      <c r="M36" s="284"/>
      <c r="N36" s="284"/>
      <c r="O36" s="284"/>
      <c r="P36" s="284"/>
      <c r="Q36" s="284"/>
      <c r="R36" s="285"/>
      <c r="S36" s="142"/>
      <c r="T36" s="143"/>
    </row>
    <row r="37" spans="1:20" ht="16.5" customHeight="1" x14ac:dyDescent="0.4">
      <c r="A37" s="131"/>
      <c r="B37" s="133"/>
      <c r="C37" s="218"/>
      <c r="D37" s="219"/>
      <c r="E37" s="220"/>
      <c r="F37" s="282" t="s">
        <v>163</v>
      </c>
      <c r="G37" s="282"/>
      <c r="H37" s="282"/>
      <c r="I37" s="283" t="s">
        <v>164</v>
      </c>
      <c r="J37" s="284"/>
      <c r="K37" s="285"/>
      <c r="L37" s="283" t="s">
        <v>166</v>
      </c>
      <c r="M37" s="284"/>
      <c r="N37" s="284"/>
      <c r="O37" s="284"/>
      <c r="P37" s="284"/>
      <c r="Q37" s="284"/>
      <c r="R37" s="285"/>
      <c r="S37" s="142"/>
      <c r="T37" s="143"/>
    </row>
    <row r="38" spans="1:20" ht="16.5" customHeight="1" x14ac:dyDescent="0.4">
      <c r="A38" s="151"/>
      <c r="B38" s="152"/>
      <c r="C38" s="221"/>
      <c r="D38" s="222"/>
      <c r="E38" s="223"/>
      <c r="F38" s="286"/>
      <c r="G38" s="286"/>
      <c r="H38" s="286"/>
      <c r="I38" s="175"/>
      <c r="J38" s="119"/>
      <c r="K38" s="287"/>
      <c r="L38" s="175"/>
      <c r="M38" s="119"/>
      <c r="N38" s="119"/>
      <c r="O38" s="119"/>
      <c r="P38" s="119"/>
      <c r="Q38" s="119"/>
      <c r="R38" s="287"/>
      <c r="S38" s="142"/>
      <c r="T38" s="143"/>
    </row>
    <row r="39" spans="1:20" ht="14.25" customHeight="1" x14ac:dyDescent="0.4">
      <c r="A39" s="162" t="s">
        <v>41</v>
      </c>
      <c r="B39" s="163"/>
      <c r="C39" s="60" t="s">
        <v>42</v>
      </c>
      <c r="D39" s="26"/>
      <c r="E39" s="26"/>
      <c r="F39" s="26"/>
      <c r="G39" s="26"/>
      <c r="H39" s="52"/>
      <c r="I39" s="26"/>
      <c r="J39" s="180" t="s">
        <v>85</v>
      </c>
      <c r="K39" s="181"/>
      <c r="L39" s="181"/>
      <c r="M39" s="181"/>
      <c r="N39" s="61" t="s">
        <v>43</v>
      </c>
      <c r="P39" s="26"/>
      <c r="Q39" s="52"/>
      <c r="R39" s="180" t="s">
        <v>85</v>
      </c>
      <c r="S39" s="181"/>
      <c r="T39" s="182"/>
    </row>
    <row r="40" spans="1:20" ht="14.25" customHeight="1" x14ac:dyDescent="0.4">
      <c r="A40" s="164"/>
      <c r="B40" s="165"/>
      <c r="C40" s="30" t="s">
        <v>44</v>
      </c>
      <c r="D40" s="31"/>
      <c r="E40" s="31"/>
      <c r="F40" s="31"/>
      <c r="G40" s="31"/>
      <c r="H40" s="31"/>
      <c r="I40" s="31"/>
      <c r="J40" s="183" t="s">
        <v>85</v>
      </c>
      <c r="K40" s="184"/>
      <c r="L40" s="184"/>
      <c r="M40" s="184"/>
      <c r="N40" s="31" t="s">
        <v>86</v>
      </c>
      <c r="P40" s="31"/>
      <c r="Q40" s="187" t="s">
        <v>65</v>
      </c>
      <c r="R40" s="188"/>
      <c r="S40" s="188"/>
      <c r="T40" s="189"/>
    </row>
    <row r="41" spans="1:20" ht="14.25" customHeight="1" x14ac:dyDescent="0.4">
      <c r="A41" s="166"/>
      <c r="B41" s="167"/>
      <c r="C41" s="32" t="s">
        <v>45</v>
      </c>
      <c r="D41" s="12"/>
      <c r="E41" s="12"/>
      <c r="F41" s="12"/>
      <c r="G41" s="12"/>
      <c r="H41" s="12"/>
      <c r="I41" s="12"/>
      <c r="J41" s="185" t="s">
        <v>85</v>
      </c>
      <c r="K41" s="186"/>
      <c r="L41" s="186"/>
      <c r="M41" s="186"/>
      <c r="N41" s="12"/>
      <c r="O41" s="12"/>
      <c r="P41" s="12" t="s">
        <v>136</v>
      </c>
      <c r="Q41" s="198" t="s">
        <v>87</v>
      </c>
      <c r="R41" s="199"/>
      <c r="S41" s="199"/>
      <c r="T41" s="200"/>
    </row>
    <row r="42" spans="1:20" ht="14.25" customHeight="1" x14ac:dyDescent="0.4">
      <c r="A42" s="5"/>
      <c r="B42" s="29"/>
      <c r="C42" s="5" t="s">
        <v>46</v>
      </c>
      <c r="D42" s="9"/>
      <c r="E42" s="9"/>
      <c r="F42" s="9" t="s">
        <v>47</v>
      </c>
      <c r="G42" s="9"/>
      <c r="H42" s="9"/>
      <c r="I42" s="9"/>
      <c r="J42" s="294">
        <v>350</v>
      </c>
      <c r="K42" s="295"/>
      <c r="L42" s="295"/>
      <c r="M42" s="56"/>
      <c r="N42" s="56" t="s">
        <v>48</v>
      </c>
      <c r="O42" s="56" t="s">
        <v>49</v>
      </c>
      <c r="P42" s="296">
        <f>SUM(J42:L45)</f>
        <v>17555</v>
      </c>
      <c r="Q42" s="297"/>
      <c r="R42" s="297"/>
      <c r="S42" s="61" t="s">
        <v>48</v>
      </c>
      <c r="T42" s="29"/>
    </row>
    <row r="43" spans="1:20" ht="14.25" customHeight="1" x14ac:dyDescent="0.4">
      <c r="A43" s="30" t="s">
        <v>50</v>
      </c>
      <c r="B43" s="8"/>
      <c r="C43" s="30"/>
      <c r="D43" s="31"/>
      <c r="E43" s="31"/>
      <c r="F43" s="31" t="s">
        <v>51</v>
      </c>
      <c r="G43" s="31"/>
      <c r="H43" s="31"/>
      <c r="I43" s="31"/>
      <c r="J43" s="288">
        <v>160</v>
      </c>
      <c r="K43" s="289"/>
      <c r="L43" s="289"/>
      <c r="M43" s="57"/>
      <c r="N43" s="57" t="s">
        <v>48</v>
      </c>
      <c r="O43" s="57"/>
      <c r="P43" s="31" t="s">
        <v>52</v>
      </c>
      <c r="Q43" s="288">
        <f>P42</f>
        <v>17555</v>
      </c>
      <c r="R43" s="289"/>
      <c r="S43" s="289"/>
      <c r="T43" s="8" t="s">
        <v>48</v>
      </c>
    </row>
    <row r="44" spans="1:20" ht="14.25" customHeight="1" x14ac:dyDescent="0.4">
      <c r="A44" s="30" t="s">
        <v>53</v>
      </c>
      <c r="B44" s="8"/>
      <c r="C44" s="30"/>
      <c r="D44" s="31"/>
      <c r="E44" s="31"/>
      <c r="F44" s="31" t="s">
        <v>54</v>
      </c>
      <c r="G44" s="31"/>
      <c r="H44" s="31"/>
      <c r="I44" s="31"/>
      <c r="J44" s="288">
        <v>16969</v>
      </c>
      <c r="K44" s="289"/>
      <c r="L44" s="289"/>
      <c r="M44" s="57"/>
      <c r="N44" s="57" t="s">
        <v>48</v>
      </c>
      <c r="O44" s="31"/>
      <c r="P44" s="31" t="s">
        <v>55</v>
      </c>
      <c r="Q44" s="158"/>
      <c r="R44" s="159"/>
      <c r="S44" s="159"/>
      <c r="T44" s="8" t="s">
        <v>48</v>
      </c>
    </row>
    <row r="45" spans="1:20" ht="14.25" customHeight="1" x14ac:dyDescent="0.4">
      <c r="A45" s="32"/>
      <c r="B45" s="13"/>
      <c r="C45" s="32"/>
      <c r="D45" s="12"/>
      <c r="E45" s="12"/>
      <c r="F45" s="12" t="s">
        <v>40</v>
      </c>
      <c r="G45" s="12"/>
      <c r="H45" s="12"/>
      <c r="I45" s="12"/>
      <c r="J45" s="288">
        <v>76</v>
      </c>
      <c r="K45" s="289"/>
      <c r="L45" s="289"/>
      <c r="M45" s="58"/>
      <c r="N45" s="58" t="s">
        <v>48</v>
      </c>
      <c r="O45" s="12"/>
      <c r="P45" s="31"/>
      <c r="Q45" s="171"/>
      <c r="R45" s="197"/>
      <c r="S45" s="197"/>
      <c r="T45" s="8"/>
    </row>
    <row r="46" spans="1:20" ht="15.75" customHeight="1" x14ac:dyDescent="0.4">
      <c r="A46" s="162" t="s">
        <v>56</v>
      </c>
      <c r="B46" s="163"/>
      <c r="C46" s="290" t="s">
        <v>93</v>
      </c>
      <c r="D46" s="291"/>
      <c r="E46" s="168" t="s">
        <v>72</v>
      </c>
      <c r="F46" s="190"/>
      <c r="G46" s="190"/>
      <c r="H46" s="190"/>
      <c r="I46" s="190"/>
      <c r="J46" s="190"/>
      <c r="K46" s="190"/>
      <c r="L46" s="190"/>
      <c r="M46" s="190"/>
      <c r="N46" s="191"/>
      <c r="O46" s="191"/>
      <c r="P46" s="136" t="s">
        <v>57</v>
      </c>
      <c r="Q46" s="178"/>
      <c r="R46" s="178"/>
      <c r="S46" s="178"/>
      <c r="T46" s="178"/>
    </row>
    <row r="47" spans="1:20" ht="15.75" customHeight="1" x14ac:dyDescent="0.4">
      <c r="A47" s="166"/>
      <c r="B47" s="167"/>
      <c r="C47" s="292"/>
      <c r="D47" s="293"/>
      <c r="E47" s="192"/>
      <c r="F47" s="192"/>
      <c r="G47" s="192"/>
      <c r="H47" s="192"/>
      <c r="I47" s="192"/>
      <c r="J47" s="192"/>
      <c r="K47" s="192"/>
      <c r="L47" s="192"/>
      <c r="M47" s="192"/>
      <c r="N47" s="193"/>
      <c r="O47" s="193"/>
      <c r="P47" s="179"/>
      <c r="Q47" s="179"/>
      <c r="R47" s="179"/>
      <c r="S47" s="179"/>
      <c r="T47" s="179"/>
    </row>
    <row r="48" spans="1:20" ht="18" customHeight="1" x14ac:dyDescent="0.4">
      <c r="A48" s="18" t="s">
        <v>58</v>
      </c>
      <c r="B48" s="19"/>
      <c r="C48" s="175"/>
      <c r="D48" s="176"/>
      <c r="E48" s="176"/>
      <c r="F48" s="176"/>
      <c r="G48" s="176"/>
      <c r="H48" s="176"/>
      <c r="I48" s="176"/>
      <c r="J48" s="176"/>
      <c r="K48" s="176"/>
      <c r="L48" s="176"/>
      <c r="M48" s="176"/>
      <c r="N48" s="176"/>
      <c r="O48" s="176"/>
      <c r="P48" s="176"/>
      <c r="Q48" s="176"/>
      <c r="R48" s="176"/>
      <c r="S48" s="176"/>
      <c r="T48" s="177"/>
    </row>
  </sheetData>
  <mergeCells count="125">
    <mergeCell ref="C48:T48"/>
    <mergeCell ref="J45:L45"/>
    <mergeCell ref="Q45:S45"/>
    <mergeCell ref="A46:B47"/>
    <mergeCell ref="C46:D47"/>
    <mergeCell ref="E46:O47"/>
    <mergeCell ref="P46:T47"/>
    <mergeCell ref="Q41:T41"/>
    <mergeCell ref="J42:L42"/>
    <mergeCell ref="P42:R42"/>
    <mergeCell ref="J43:L43"/>
    <mergeCell ref="Q43:S43"/>
    <mergeCell ref="J44:L44"/>
    <mergeCell ref="Q44:S44"/>
    <mergeCell ref="F35:H35"/>
    <mergeCell ref="I35:K35"/>
    <mergeCell ref="L35:R35"/>
    <mergeCell ref="S35:T35"/>
    <mergeCell ref="F38:H38"/>
    <mergeCell ref="I38:K38"/>
    <mergeCell ref="L38:R38"/>
    <mergeCell ref="S38:T38"/>
    <mergeCell ref="A39:B41"/>
    <mergeCell ref="J39:M39"/>
    <mergeCell ref="R39:T39"/>
    <mergeCell ref="J40:M40"/>
    <mergeCell ref="Q40:T40"/>
    <mergeCell ref="J41:M41"/>
    <mergeCell ref="C32:E32"/>
    <mergeCell ref="H32:I32"/>
    <mergeCell ref="K32:M32"/>
    <mergeCell ref="Q32:T32"/>
    <mergeCell ref="A33:B38"/>
    <mergeCell ref="C33:E33"/>
    <mergeCell ref="F33:G33"/>
    <mergeCell ref="H33:N33"/>
    <mergeCell ref="O33:P33"/>
    <mergeCell ref="Q33:T33"/>
    <mergeCell ref="F36:H36"/>
    <mergeCell ref="I36:K36"/>
    <mergeCell ref="L36:R36"/>
    <mergeCell ref="S36:T36"/>
    <mergeCell ref="F37:H37"/>
    <mergeCell ref="I37:K37"/>
    <mergeCell ref="L37:R37"/>
    <mergeCell ref="S37:T37"/>
    <mergeCell ref="C34:E34"/>
    <mergeCell ref="F34:G34"/>
    <mergeCell ref="H34:M34"/>
    <mergeCell ref="N34:O34"/>
    <mergeCell ref="P34:T34"/>
    <mergeCell ref="C35:E38"/>
    <mergeCell ref="D31:E31"/>
    <mergeCell ref="F31:G31"/>
    <mergeCell ref="H31:I31"/>
    <mergeCell ref="K31:L31"/>
    <mergeCell ref="N31:O31"/>
    <mergeCell ref="Q31:S31"/>
    <mergeCell ref="D30:E30"/>
    <mergeCell ref="F30:G30"/>
    <mergeCell ref="H30:I30"/>
    <mergeCell ref="K30:L30"/>
    <mergeCell ref="N30:O30"/>
    <mergeCell ref="Q30:S30"/>
    <mergeCell ref="D29:E29"/>
    <mergeCell ref="F29:G29"/>
    <mergeCell ref="H29:I29"/>
    <mergeCell ref="K29:L29"/>
    <mergeCell ref="N29:O29"/>
    <mergeCell ref="Q29:S29"/>
    <mergeCell ref="Q27:S27"/>
    <mergeCell ref="D28:E28"/>
    <mergeCell ref="F28:G28"/>
    <mergeCell ref="H28:I28"/>
    <mergeCell ref="K28:L28"/>
    <mergeCell ref="N28:O28"/>
    <mergeCell ref="Q28:S28"/>
    <mergeCell ref="Q24:S26"/>
    <mergeCell ref="T24:T26"/>
    <mergeCell ref="C25:E25"/>
    <mergeCell ref="D26:E26"/>
    <mergeCell ref="H26:I26"/>
    <mergeCell ref="D27:E27"/>
    <mergeCell ref="F27:G27"/>
    <mergeCell ref="H27:I27"/>
    <mergeCell ref="K27:L27"/>
    <mergeCell ref="N27:O27"/>
    <mergeCell ref="C24:E24"/>
    <mergeCell ref="F24:G26"/>
    <mergeCell ref="H24:J25"/>
    <mergeCell ref="K24:M26"/>
    <mergeCell ref="N24:O26"/>
    <mergeCell ref="P24:P26"/>
    <mergeCell ref="C21:C23"/>
    <mergeCell ref="D21:M21"/>
    <mergeCell ref="N21:Q21"/>
    <mergeCell ref="R21:S23"/>
    <mergeCell ref="T21:T23"/>
    <mergeCell ref="D22:M22"/>
    <mergeCell ref="P22:Q22"/>
    <mergeCell ref="D23:M23"/>
    <mergeCell ref="P23:Q23"/>
    <mergeCell ref="C18:C20"/>
    <mergeCell ref="D18:M18"/>
    <mergeCell ref="N18:Q18"/>
    <mergeCell ref="R18:S20"/>
    <mergeCell ref="T18:T20"/>
    <mergeCell ref="D19:M19"/>
    <mergeCell ref="P19:Q19"/>
    <mergeCell ref="D20:M20"/>
    <mergeCell ref="P20:Q20"/>
    <mergeCell ref="O14:T14"/>
    <mergeCell ref="O15:T15"/>
    <mergeCell ref="C16:C17"/>
    <mergeCell ref="D16:M17"/>
    <mergeCell ref="N16:Q16"/>
    <mergeCell ref="R16:S17"/>
    <mergeCell ref="T16:T17"/>
    <mergeCell ref="N17:Q17"/>
    <mergeCell ref="A5:T5"/>
    <mergeCell ref="A7:T8"/>
    <mergeCell ref="P10:T10"/>
    <mergeCell ref="A11:G11"/>
    <mergeCell ref="O12:T12"/>
    <mergeCell ref="O13:T13"/>
  </mergeCells>
  <phoneticPr fontId="10"/>
  <conditionalFormatting sqref="G32 K32 P32">
    <cfRule type="cellIs" dxfId="0" priority="1" operator="lessThan">
      <formula>0.01</formula>
    </cfRule>
  </conditionalFormatting>
  <dataValidations count="1">
    <dataValidation type="list" allowBlank="1" showInputMessage="1" showErrorMessage="1" sqref="H33:M33">
      <formula1>INDIRECT(F33)</formula1>
    </dataValidation>
  </dataValidations>
  <printOptions verticalCentered="1"/>
  <pageMargins left="0.70866141732283472" right="0.39370078740157483"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x14:formula1>
            <xm:f>選択リスト!$C$1:$C$3</xm:f>
          </x14:formula1>
          <xm:sqref>A5:T5</xm:sqref>
        </x14:dataValidation>
        <x14:dataValidation type="list" allowBlank="1">
          <x14:formula1>
            <xm:f>選択リスト!$J$13:$N$13</xm:f>
          </x14:formula1>
          <xm:sqref>F33:G33</xm:sqref>
        </x14:dataValidation>
        <x14:dataValidation type="list" allowBlank="1">
          <x14:formula1>
            <xm:f>選択リスト!$H$13:$H$18</xm:f>
          </x14:formula1>
          <xm:sqref>C46:D47</xm:sqref>
        </x14:dataValidation>
        <x14:dataValidation type="list" allowBlank="1" showErrorMessage="1" errorTitle="地目エラー" error="田、畑、採のいづれかを選んでください。">
          <x14:formula1>
            <xm:f>選択リスト!$F$13:$F$15</xm:f>
          </x14:formula1>
          <xm:sqref>H27:I31</xm:sqref>
        </x14:dataValidation>
        <x14:dataValidation type="list" allowBlank="1">
          <x14:formula1>
            <xm:f>選択リスト!$D$13:$D$14</xm:f>
          </x14:formula1>
          <xm:sqref>T27:T31</xm:sqref>
        </x14:dataValidation>
        <x14:dataValidation type="list" allowBlank="1">
          <x14:formula1>
            <xm:f>選択リスト!$B$13:$B$19</xm:f>
          </x14:formula1>
          <xm:sqref>C25:E25</xm:sqref>
        </x14:dataValidation>
        <x14:dataValidation type="list" allowBlank="1">
          <x14:formula1>
            <xm:f>選択リスト!$B$5:$B$11</xm:f>
          </x14:formula1>
          <xm:sqref>A7:T8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F20" sqref="F20"/>
    </sheetView>
  </sheetViews>
  <sheetFormatPr defaultRowHeight="18.75" x14ac:dyDescent="0.4"/>
  <cols>
    <col min="1" max="1" width="7.125" bestFit="1" customWidth="1"/>
    <col min="2" max="2" width="14.25" customWidth="1"/>
    <col min="8" max="8" width="11" bestFit="1" customWidth="1"/>
  </cols>
  <sheetData>
    <row r="1" spans="1:14" x14ac:dyDescent="0.4">
      <c r="C1" s="71" t="s">
        <v>130</v>
      </c>
    </row>
    <row r="2" spans="1:14" x14ac:dyDescent="0.4">
      <c r="C2" s="73" t="s">
        <v>131</v>
      </c>
    </row>
    <row r="3" spans="1:14" x14ac:dyDescent="0.4">
      <c r="C3" s="72" t="s">
        <v>132</v>
      </c>
    </row>
    <row r="5" spans="1:14" x14ac:dyDescent="0.4">
      <c r="B5" s="71" t="s">
        <v>74</v>
      </c>
      <c r="C5" s="78"/>
      <c r="D5" s="78"/>
      <c r="E5" s="78"/>
      <c r="F5" s="78"/>
      <c r="G5" s="78"/>
      <c r="H5" s="78"/>
      <c r="I5" s="78"/>
      <c r="J5" s="78"/>
      <c r="K5" s="78"/>
    </row>
    <row r="6" spans="1:14" x14ac:dyDescent="0.4">
      <c r="A6" s="48"/>
      <c r="B6" s="73" t="s">
        <v>75</v>
      </c>
      <c r="C6" s="78"/>
      <c r="D6" s="78"/>
      <c r="E6" s="78"/>
      <c r="F6" s="78"/>
      <c r="G6" s="78"/>
      <c r="H6" s="78"/>
      <c r="I6" s="78"/>
      <c r="J6" s="78"/>
      <c r="K6" s="78"/>
    </row>
    <row r="7" spans="1:14" x14ac:dyDescent="0.4">
      <c r="A7" s="48"/>
      <c r="B7" s="73" t="s">
        <v>76</v>
      </c>
      <c r="C7" s="78"/>
      <c r="D7" s="78"/>
      <c r="E7" s="78"/>
      <c r="F7" s="78"/>
      <c r="G7" s="78"/>
      <c r="H7" s="78"/>
      <c r="I7" s="78"/>
      <c r="J7" s="78"/>
      <c r="K7" s="78"/>
    </row>
    <row r="8" spans="1:14" x14ac:dyDescent="0.4">
      <c r="A8" s="48"/>
      <c r="B8" s="73" t="s">
        <v>77</v>
      </c>
      <c r="C8" s="78"/>
      <c r="D8" s="78"/>
      <c r="E8" s="78"/>
      <c r="F8" s="78"/>
      <c r="G8" s="78"/>
      <c r="H8" s="78"/>
      <c r="I8" s="78"/>
      <c r="J8" s="78"/>
      <c r="K8" s="78"/>
    </row>
    <row r="9" spans="1:14" x14ac:dyDescent="0.4">
      <c r="A9" s="48"/>
      <c r="B9" s="73" t="s">
        <v>78</v>
      </c>
      <c r="C9" s="78"/>
      <c r="D9" s="78"/>
      <c r="E9" s="78"/>
      <c r="F9" s="78"/>
      <c r="G9" s="78"/>
      <c r="H9" s="78"/>
      <c r="I9" s="78"/>
      <c r="J9" s="78"/>
      <c r="K9" s="78"/>
    </row>
    <row r="10" spans="1:14" x14ac:dyDescent="0.4">
      <c r="A10" s="48"/>
      <c r="B10" s="73" t="s">
        <v>79</v>
      </c>
      <c r="C10" s="78"/>
      <c r="D10" s="78"/>
      <c r="E10" s="78"/>
      <c r="F10" s="78"/>
      <c r="G10" s="78"/>
      <c r="H10" s="78"/>
      <c r="I10" s="78"/>
      <c r="J10" s="78"/>
      <c r="K10" s="78"/>
    </row>
    <row r="11" spans="1:14" x14ac:dyDescent="0.4">
      <c r="A11" s="48"/>
      <c r="B11" s="72" t="s">
        <v>80</v>
      </c>
      <c r="C11" s="78"/>
      <c r="D11" s="78"/>
      <c r="E11" s="78"/>
      <c r="F11" s="78"/>
      <c r="G11" s="78"/>
      <c r="H11" s="78"/>
      <c r="I11" s="78"/>
      <c r="J11" s="78"/>
      <c r="K11" s="78"/>
    </row>
    <row r="13" spans="1:14" x14ac:dyDescent="0.4">
      <c r="B13" s="68" t="s">
        <v>59</v>
      </c>
      <c r="D13" s="71" t="s">
        <v>90</v>
      </c>
      <c r="F13" s="71" t="s">
        <v>92</v>
      </c>
      <c r="H13" s="71" t="s">
        <v>93</v>
      </c>
      <c r="J13" s="77" t="s">
        <v>109</v>
      </c>
      <c r="K13" s="77" t="s">
        <v>111</v>
      </c>
      <c r="L13" s="77" t="s">
        <v>110</v>
      </c>
      <c r="M13" s="77" t="s">
        <v>118</v>
      </c>
      <c r="N13" s="77" t="s">
        <v>119</v>
      </c>
    </row>
    <row r="14" spans="1:14" x14ac:dyDescent="0.4">
      <c r="B14" s="69" t="s">
        <v>88</v>
      </c>
      <c r="D14" s="72" t="s">
        <v>91</v>
      </c>
      <c r="F14" s="73" t="s">
        <v>70</v>
      </c>
      <c r="H14" s="73" t="s">
        <v>94</v>
      </c>
      <c r="J14" s="71"/>
      <c r="K14" s="71"/>
      <c r="L14" s="74"/>
      <c r="M14" s="71"/>
      <c r="N14" s="71"/>
    </row>
    <row r="15" spans="1:14" x14ac:dyDescent="0.4">
      <c r="B15" s="69" t="s">
        <v>89</v>
      </c>
      <c r="F15" s="72" t="s">
        <v>134</v>
      </c>
      <c r="H15" s="73" t="s">
        <v>95</v>
      </c>
      <c r="J15" s="73" t="s">
        <v>108</v>
      </c>
      <c r="K15" s="73" t="s">
        <v>114</v>
      </c>
      <c r="L15" s="75" t="s">
        <v>128</v>
      </c>
      <c r="M15" s="73" t="s">
        <v>105</v>
      </c>
      <c r="N15" s="73" t="s">
        <v>120</v>
      </c>
    </row>
    <row r="16" spans="1:14" x14ac:dyDescent="0.4">
      <c r="B16" s="70" t="s">
        <v>170</v>
      </c>
      <c r="H16" s="73" t="s">
        <v>96</v>
      </c>
      <c r="J16" s="73" t="s">
        <v>99</v>
      </c>
      <c r="K16" s="73" t="s">
        <v>115</v>
      </c>
      <c r="L16" s="76" t="s">
        <v>129</v>
      </c>
      <c r="M16" s="73" t="s">
        <v>106</v>
      </c>
      <c r="N16" s="73" t="s">
        <v>133</v>
      </c>
    </row>
    <row r="17" spans="2:14" x14ac:dyDescent="0.4">
      <c r="B17" s="85"/>
      <c r="H17" s="73" t="s">
        <v>97</v>
      </c>
      <c r="J17" s="73" t="s">
        <v>101</v>
      </c>
      <c r="K17" s="73" t="s">
        <v>112</v>
      </c>
      <c r="M17" s="72" t="s">
        <v>107</v>
      </c>
      <c r="N17" s="72" t="s">
        <v>135</v>
      </c>
    </row>
    <row r="18" spans="2:14" x14ac:dyDescent="0.4">
      <c r="B18" s="86"/>
      <c r="H18" s="72" t="s">
        <v>98</v>
      </c>
      <c r="J18" s="73" t="s">
        <v>100</v>
      </c>
      <c r="K18" s="73" t="s">
        <v>113</v>
      </c>
    </row>
    <row r="19" spans="2:14" x14ac:dyDescent="0.4">
      <c r="B19" s="86"/>
      <c r="J19" s="73" t="s">
        <v>102</v>
      </c>
      <c r="K19" s="73" t="s">
        <v>116</v>
      </c>
    </row>
    <row r="20" spans="2:14" x14ac:dyDescent="0.4">
      <c r="J20" s="73" t="s">
        <v>103</v>
      </c>
      <c r="K20" s="73" t="s">
        <v>117</v>
      </c>
    </row>
    <row r="21" spans="2:14" x14ac:dyDescent="0.4">
      <c r="J21" s="73" t="s">
        <v>104</v>
      </c>
      <c r="K21" s="72" t="s">
        <v>127</v>
      </c>
    </row>
    <row r="22" spans="2:14" x14ac:dyDescent="0.4">
      <c r="J22" s="73" t="s">
        <v>121</v>
      </c>
    </row>
    <row r="23" spans="2:14" x14ac:dyDescent="0.4">
      <c r="J23" s="73" t="s">
        <v>122</v>
      </c>
    </row>
    <row r="24" spans="2:14" x14ac:dyDescent="0.4">
      <c r="J24" s="73" t="s">
        <v>123</v>
      </c>
    </row>
    <row r="25" spans="2:14" x14ac:dyDescent="0.4">
      <c r="J25" s="73" t="s">
        <v>124</v>
      </c>
    </row>
    <row r="26" spans="2:14" x14ac:dyDescent="0.4">
      <c r="J26" s="73" t="s">
        <v>125</v>
      </c>
    </row>
    <row r="27" spans="2:14" x14ac:dyDescent="0.4">
      <c r="J27" s="72" t="s">
        <v>126</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申請書様式1号の１</vt:lpstr>
      <vt:lpstr>記載例 (住宅)</vt:lpstr>
      <vt:lpstr>選択リスト</vt:lpstr>
      <vt:lpstr>'記載例 (住宅)'!Print_Area</vt:lpstr>
      <vt:lpstr>申請書様式1号の１!Print_Area</vt:lpstr>
      <vt:lpstr>資材置場</vt:lpstr>
      <vt:lpstr>住宅</vt:lpstr>
      <vt:lpstr>太陽光発電</vt:lpstr>
      <vt:lpstr>駐車場</vt:lpstr>
      <vt:lpstr>店舗</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2022-04-26T07:40:52Z</cp:lastPrinted>
  <dcterms:created xsi:type="dcterms:W3CDTF">2022-01-11T04:53:20Z</dcterms:created>
  <dcterms:modified xsi:type="dcterms:W3CDTF">2022-04-28T06:20:21Z</dcterms:modified>
</cp:coreProperties>
</file>